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6\Декабрь\РТС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xlnm.Print_Area" localSheetId="0">TDSheet!$A$1:$G$151</definedName>
  </definedNames>
  <calcPr calcId="152511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9" i="1" l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35" i="1"/>
  <c r="F136" i="1"/>
  <c r="F137" i="1"/>
  <c r="F138" i="1"/>
  <c r="F139" i="1"/>
  <c r="F4" i="1" l="1"/>
  <c r="F98" i="1"/>
  <c r="F128" i="1"/>
  <c r="F129" i="1"/>
  <c r="F130" i="1"/>
  <c r="F131" i="1"/>
  <c r="F132" i="1"/>
  <c r="F134" i="1"/>
  <c r="F141" i="1"/>
  <c r="F142" i="1"/>
  <c r="F143" i="1"/>
  <c r="F145" i="1"/>
  <c r="F146" i="1"/>
  <c r="F148" i="1"/>
  <c r="F149" i="1"/>
  <c r="F150" i="1"/>
</calcChain>
</file>

<file path=xl/sharedStrings.xml><?xml version="1.0" encoding="utf-8"?>
<sst xmlns="http://schemas.openxmlformats.org/spreadsheetml/2006/main" count="291" uniqueCount="156">
  <si>
    <t>Благовещенск</t>
  </si>
  <si>
    <t>ООО УО "Жилкомсервис" г. Благовещенск</t>
  </si>
  <si>
    <t>ООО "ТСЖ"</t>
  </si>
  <si>
    <t>ООО "Торгмастер"</t>
  </si>
  <si>
    <t>Уфа</t>
  </si>
  <si>
    <t>ООО " Теплосервис"</t>
  </si>
  <si>
    <t>ООО "Чистый дом"</t>
  </si>
  <si>
    <t>ООО "УК "Фестиваль"</t>
  </si>
  <si>
    <t>ООО УК "Уютный дом"</t>
  </si>
  <si>
    <t>ООО "ЖЭУ-54"</t>
  </si>
  <si>
    <t>ООО "УЖК"</t>
  </si>
  <si>
    <t>ООО "Высотка".</t>
  </si>
  <si>
    <t>ТСЖ "МКД Менделеева 229/1"</t>
  </si>
  <si>
    <t>ООО УК "Комфорт"</t>
  </si>
  <si>
    <t>ООО "ЖЭУ №64"</t>
  </si>
  <si>
    <t>ТСЖ "ПАРУС"</t>
  </si>
  <si>
    <t>ООО "ЖИЛФОНДСЕРВИС".</t>
  </si>
  <si>
    <t>ТСЖ "Т-Центральный"</t>
  </si>
  <si>
    <t>ТСЖ "Жукова-22"</t>
  </si>
  <si>
    <t>ООО "БЖС"</t>
  </si>
  <si>
    <t>ООО "Теплый  Дом"</t>
  </si>
  <si>
    <t>ТСЖ "АДМИРАЛЪ"</t>
  </si>
  <si>
    <t>ООО "УК "Жилсервис"</t>
  </si>
  <si>
    <t>ООО "Жилфондсервис"</t>
  </si>
  <si>
    <t>ООО "УК "Эверест"</t>
  </si>
  <si>
    <t>ООО "УК ПРОСПЕКТ"</t>
  </si>
  <si>
    <t>ТСЖ "Надежда"</t>
  </si>
  <si>
    <t>ООО "СЦ УГАТУ"</t>
  </si>
  <si>
    <t>ТСЖ "Революционная 163"</t>
  </si>
  <si>
    <t>ТСЖ "Нур"</t>
  </si>
  <si>
    <t>ООО ЖУК "Строительные инвестиции"</t>
  </si>
  <si>
    <t>ООО "Йорт"</t>
  </si>
  <si>
    <t>ООО "ЖЭУ"</t>
  </si>
  <si>
    <t>ООО "Интеграл-Жилфонд-Сервис"</t>
  </si>
  <si>
    <t>ООО "УК БЖС"</t>
  </si>
  <si>
    <t>ООО "БашЖилСервис"</t>
  </si>
  <si>
    <t>ООО "Жилкомсервис "</t>
  </si>
  <si>
    <t>ООО "Уфимская управляющая компания"</t>
  </si>
  <si>
    <t>ФКУ ИК-13  ГУФСИН России по Республике Башкортостан</t>
  </si>
  <si>
    <t>Управление МВД России по городу Уфе</t>
  </si>
  <si>
    <t>ФГКУ "22 отряд ФПС по Республике Башкортостан"</t>
  </si>
  <si>
    <t>ГБОУ НПО ПУ № 5</t>
  </si>
  <si>
    <t>МАДОУ - Детский сад № 58</t>
  </si>
  <si>
    <t>Администрация Калининского района г. Уфы</t>
  </si>
  <si>
    <t>Администрация го  г. Уфа РБ</t>
  </si>
  <si>
    <t>УЗИО г. Уфы</t>
  </si>
  <si>
    <t>МБДОУ Детский сад №48</t>
  </si>
  <si>
    <t>Администрация Орджоникидзевского района г. Уфа</t>
  </si>
  <si>
    <t>МБУ "УСБ" Советского района ГО г. Уфа РБ</t>
  </si>
  <si>
    <t>МБУ  по благоустройству Ленинского района г. Уфа</t>
  </si>
  <si>
    <t>МБУ "УСБ Орджоникидзевского района" ГО г. Уфа РБ</t>
  </si>
  <si>
    <t>ООО "ПромБашСервис"</t>
  </si>
  <si>
    <t>ООО "Седьмое небо"</t>
  </si>
  <si>
    <t>ООО "ГарантСтрой"</t>
  </si>
  <si>
    <t>ООО "Крона"</t>
  </si>
  <si>
    <t>ЗАО "СМУ-6"</t>
  </si>
  <si>
    <t>ООО "Энерготехсервис"</t>
  </si>
  <si>
    <t>АО "РЭУ"</t>
  </si>
  <si>
    <t>Ишимбай</t>
  </si>
  <si>
    <t>ОАО "ИМЗ" .</t>
  </si>
  <si>
    <t>ООО"Дуслык"</t>
  </si>
  <si>
    <t>Салават</t>
  </si>
  <si>
    <t>ТСЖ "Дуслык"</t>
  </si>
  <si>
    <t>Сибай</t>
  </si>
  <si>
    <t>ООО "ИРКЦ"</t>
  </si>
  <si>
    <t>Общество с ограниченной ответственностью "Управляющая компания - Жилищное Хозяйство"</t>
  </si>
  <si>
    <t>ООО "Комсервис"</t>
  </si>
  <si>
    <t>ТСЖ "Горького 56"</t>
  </si>
  <si>
    <t>ООО " Управляющая компания ЖКХ"</t>
  </si>
  <si>
    <t>Стерлитамак</t>
  </si>
  <si>
    <t>ООО "ЖКХ-СЕРВИС"</t>
  </si>
  <si>
    <t>ООО "УК "ДУСЛЫК"</t>
  </si>
  <si>
    <t>ООО  "УК "ЖилСервис"</t>
  </si>
  <si>
    <t>ООО "БЖИ+"</t>
  </si>
  <si>
    <t>ООО "ДомСервис"</t>
  </si>
  <si>
    <t>ТСН "Артема 128"</t>
  </si>
  <si>
    <t>ТСЖ "Алмаз"</t>
  </si>
  <si>
    <t>ТСН "М"</t>
  </si>
  <si>
    <t>ООО "УК "РДС"</t>
  </si>
  <si>
    <t>ООО "ЖЭУ номер одиннадцать"</t>
  </si>
  <si>
    <t>ООО "УК "Уют"</t>
  </si>
  <si>
    <t>ООО "УК "Универсал Строй Сервис"</t>
  </si>
  <si>
    <t>ООО "Башжилиндустрия"</t>
  </si>
  <si>
    <t>ООО "УК " ЖЭУ №16"</t>
  </si>
  <si>
    <t>ООО ЖКХ "Солнечный"</t>
  </si>
  <si>
    <t>ООО "УК "ЕТЗК"</t>
  </si>
  <si>
    <t>Жилищно-строительный кооператив "Стерлитамакский"</t>
  </si>
  <si>
    <t>ООО "Пример"</t>
  </si>
  <si>
    <t>ООО УК "СтройЖилСервис"</t>
  </si>
  <si>
    <t>ООО "УК "СТРИОН"</t>
  </si>
  <si>
    <t>ООО  "Жилкомсервис"</t>
  </si>
  <si>
    <t>ООО УК "Потенциал"</t>
  </si>
  <si>
    <t>ООО "ЖЭУ №15"</t>
  </si>
  <si>
    <t>ООО "СТМ-Стерлитамак"</t>
  </si>
  <si>
    <t>ООО "Анадолу"</t>
  </si>
  <si>
    <t>ООО "Стройинвест"</t>
  </si>
  <si>
    <t>ООО "Ясавеев"</t>
  </si>
  <si>
    <t>Нефтекамск</t>
  </si>
  <si>
    <t>ООО "ИНТЕГРАЛЖИЛСЕРВИС"</t>
  </si>
  <si>
    <t>ООО "УЖХ"</t>
  </si>
  <si>
    <t>ООО "УК "Наш Дом".</t>
  </si>
  <si>
    <t>Дебитор</t>
  </si>
  <si>
    <t>Город</t>
  </si>
  <si>
    <t>в т.ч. просроченная более 2 месяцев</t>
  </si>
  <si>
    <t>Изменение ДЗ за месяц ("+"-рост)</t>
  </si>
  <si>
    <t>Руб.</t>
  </si>
  <si>
    <t>ООО "УправКом"</t>
  </si>
  <si>
    <t>ООО "Жилищный форпост"</t>
  </si>
  <si>
    <t>ООО "Радуга"</t>
  </si>
  <si>
    <t>ООО "ВертикальИнвест"</t>
  </si>
  <si>
    <t>ФГУП "Уфимский ЗМПИ" Минтруда России</t>
  </si>
  <si>
    <t>ТСЖ "Любимый Дом"</t>
  </si>
  <si>
    <t>Общество с ограниченной ответственностью "Жилищный комплекс 21"</t>
  </si>
  <si>
    <t>ТСЖ  "Надежда"</t>
  </si>
  <si>
    <t>ФКУ "ЦХиСО МВД по Республике Башкортостан"</t>
  </si>
  <si>
    <t>Администрация городского округа город Салават Республики Башкортостан</t>
  </si>
  <si>
    <t>Указать, нужно ли предоставлять данные по дебитору в СМИ? Написать причины почему нет.</t>
  </si>
  <si>
    <t>ДЗ на 01.10.2016</t>
  </si>
  <si>
    <t>ОАО "Дубитель"</t>
  </si>
  <si>
    <t>МКУ "Центр общественной безопасности г.Уфы"</t>
  </si>
  <si>
    <t>ООО "БашЖЭК"</t>
  </si>
  <si>
    <t>АО "БССЗ"</t>
  </si>
  <si>
    <t>ОАО "УЖХ Орджоникидзевского района"</t>
  </si>
  <si>
    <t>ОАО "УЖХ Калининского района городского округа город Уфа Республики Башкортостан"</t>
  </si>
  <si>
    <t>ОАО "УЖХ Советского района городского округа город Уфа Республики Башкортостан"</t>
  </si>
  <si>
    <t>АО "УЖХ Октябрьского района городского округа город Уфа Республики Башкортостан"</t>
  </si>
  <si>
    <t>ОАО "УЖХ Сипайловский Октябрьского района г. Уфы РБ"</t>
  </si>
  <si>
    <t>ОАО "УЖХ Ленинского района городского округа город Уфа Республики Башкортостан"</t>
  </si>
  <si>
    <t>ООО "ЖЭК"</t>
  </si>
  <si>
    <t>ООО "ЖЭУ - 84"</t>
  </si>
  <si>
    <t>ПАО АНК "Башнефть "</t>
  </si>
  <si>
    <t>ГБУЗ РБ ГКБ № 13 г. Уфа</t>
  </si>
  <si>
    <t>МАДОУ Детский сад № 311</t>
  </si>
  <si>
    <t>МАДОУ Детский сад № 301</t>
  </si>
  <si>
    <t>ООО "Жилкомзаказчик"</t>
  </si>
  <si>
    <t>ООО "Техстройресурс"</t>
  </si>
  <si>
    <t>ДЗ на 01.12.2016</t>
  </si>
  <si>
    <t>ООО "ЖЭУ-66"</t>
  </si>
  <si>
    <t>ПАО "УМПО"</t>
  </si>
  <si>
    <t>МУП УИТ г.Уфы</t>
  </si>
  <si>
    <t>ООО "Универсал- Трейдинг"</t>
  </si>
  <si>
    <t>УФСБ России по РБ</t>
  </si>
  <si>
    <t>ГУП "Башавтотранс" РБ</t>
  </si>
  <si>
    <t>ООО "Управляющая организация города Уфы"</t>
  </si>
  <si>
    <t>МБОУ "Центр образования № 69"</t>
  </si>
  <si>
    <t>МКУ ЦБ МУО Орджоникидзевского района  г.Уфы</t>
  </si>
  <si>
    <t>ТСЖ "Чистый воздух"</t>
  </si>
  <si>
    <t>МАОУ "Центр образования № 114"</t>
  </si>
  <si>
    <t>Администрация  Октябрьского района г. Уфы</t>
  </si>
  <si>
    <t>МАДОУ Детский сад № 268</t>
  </si>
  <si>
    <t>МБОУ "Центр образования № 15"</t>
  </si>
  <si>
    <t>ООО "Строй Заказчик"</t>
  </si>
  <si>
    <t>МБОУ Школа № 129</t>
  </si>
  <si>
    <t>Общество с ограниченной ответственностью Управляющая компания "ЖилДомСервис"</t>
  </si>
  <si>
    <t>ФКУ ИК-8 УФСИН России по Республике Башкортостан</t>
  </si>
  <si>
    <t>Список организаций с просроченной задолженостью за тепловую энергию и горячую воду перед ООО "БашРТС" более 1 млн рублей и 2-х месяцев на 01.12.2016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</si>
</sst>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3" fillId="2" borderId="0" xfId="0" applyFont="1" applyFill="1" applyAlignment="1">
      <alignment horizont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B9FF"/>
      <color rgb="FF70E9EC"/>
      <color rgb="FFEAEA9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50"/>
  <sheetViews>
    <sheetView tabSelected="1" topLeftCell="A109" zoomScaleNormal="100" workbookViewId="0">
      <selection activeCell="B134" sqref="B134"/>
    </sheetView>
  </sheetViews>
  <sheetFormatPr defaultColWidth="10.1640625" defaultRowHeight="11.45" customHeight="1" x14ac:dyDescent="0.2"/>
  <cols>
    <col min="1" max="1" width="74.1640625" style="2" customWidth="1"/>
    <col min="2" max="2" width="17.83203125" style="4" customWidth="1"/>
    <col min="3" max="3" width="16.1640625" style="2" hidden="1" customWidth="1"/>
    <col min="4" max="4" width="24.33203125" style="2" customWidth="1"/>
    <col min="5" max="5" width="23.33203125" style="2" customWidth="1"/>
    <col min="6" max="6" width="21.6640625" style="2" customWidth="1"/>
    <col min="7" max="7" width="25.5" style="7" hidden="1" customWidth="1"/>
    <col min="8" max="8" width="18.1640625" style="1" bestFit="1" customWidth="1"/>
    <col min="9" max="16384" width="10.1640625" style="1"/>
  </cols>
  <sheetData>
    <row r="1" spans="1:7" ht="40.5" customHeight="1" x14ac:dyDescent="0.2">
      <c r="A1" s="15" t="s">
        <v>155</v>
      </c>
      <c r="B1" s="15"/>
      <c r="C1" s="15"/>
      <c r="D1" s="15"/>
      <c r="E1" s="15"/>
      <c r="F1" s="15"/>
    </row>
    <row r="2" spans="1:7" s="2" customFormat="1" ht="15" customHeight="1" x14ac:dyDescent="0.25">
      <c r="B2" s="4"/>
      <c r="F2" s="5" t="s">
        <v>105</v>
      </c>
      <c r="G2" s="7"/>
    </row>
    <row r="3" spans="1:7" ht="72" customHeight="1" x14ac:dyDescent="0.2">
      <c r="A3" s="3" t="s">
        <v>101</v>
      </c>
      <c r="B3" s="3" t="s">
        <v>102</v>
      </c>
      <c r="C3" s="3" t="s">
        <v>117</v>
      </c>
      <c r="D3" s="3" t="s">
        <v>136</v>
      </c>
      <c r="E3" s="3" t="s">
        <v>103</v>
      </c>
      <c r="F3" s="3" t="s">
        <v>104</v>
      </c>
      <c r="G3" s="6" t="s">
        <v>116</v>
      </c>
    </row>
    <row r="4" spans="1:7" ht="18.75" customHeight="1" x14ac:dyDescent="0.2">
      <c r="A4" s="12" t="s">
        <v>122</v>
      </c>
      <c r="B4" s="14" t="s">
        <v>4</v>
      </c>
      <c r="C4" s="13">
        <v>585702726.76999998</v>
      </c>
      <c r="D4" s="13">
        <v>566880206.63</v>
      </c>
      <c r="E4" s="13">
        <v>293522845.95999998</v>
      </c>
      <c r="F4" s="13">
        <f t="shared" ref="F4:F66" si="0">D4-C4</f>
        <v>-18822520.139999986</v>
      </c>
      <c r="G4" s="6"/>
    </row>
    <row r="5" spans="1:7" ht="27" customHeight="1" x14ac:dyDescent="0.2">
      <c r="A5" s="12" t="s">
        <v>123</v>
      </c>
      <c r="B5" s="14" t="s">
        <v>4</v>
      </c>
      <c r="C5" s="13">
        <v>419140257.97000003</v>
      </c>
      <c r="D5" s="13">
        <v>431188737.36000001</v>
      </c>
      <c r="E5" s="13">
        <v>349301475.27999997</v>
      </c>
      <c r="F5" s="13">
        <f t="shared" si="0"/>
        <v>12048479.389999986</v>
      </c>
      <c r="G5" s="6"/>
    </row>
    <row r="6" spans="1:7" ht="27.75" customHeight="1" x14ac:dyDescent="0.2">
      <c r="A6" s="12" t="s">
        <v>124</v>
      </c>
      <c r="B6" s="14" t="s">
        <v>4</v>
      </c>
      <c r="C6" s="13">
        <v>352047822.77999997</v>
      </c>
      <c r="D6" s="13">
        <v>376030308.89999998</v>
      </c>
      <c r="E6" s="13">
        <v>177417674.84999999</v>
      </c>
      <c r="F6" s="13">
        <f t="shared" si="0"/>
        <v>23982486.120000005</v>
      </c>
      <c r="G6" s="6"/>
    </row>
    <row r="7" spans="1:7" ht="27.75" customHeight="1" x14ac:dyDescent="0.2">
      <c r="A7" s="12" t="s">
        <v>125</v>
      </c>
      <c r="B7" s="14" t="s">
        <v>4</v>
      </c>
      <c r="C7" s="13">
        <v>240661815.15000001</v>
      </c>
      <c r="D7" s="13">
        <v>244103904.91999999</v>
      </c>
      <c r="E7" s="13">
        <v>50078518.409999996</v>
      </c>
      <c r="F7" s="13">
        <f t="shared" si="0"/>
        <v>3442089.7699999809</v>
      </c>
      <c r="G7" s="6"/>
    </row>
    <row r="8" spans="1:7" ht="19.5" customHeight="1" x14ac:dyDescent="0.2">
      <c r="A8" s="12" t="s">
        <v>126</v>
      </c>
      <c r="B8" s="14" t="s">
        <v>4</v>
      </c>
      <c r="C8" s="13">
        <v>200128265.81999999</v>
      </c>
      <c r="D8" s="13">
        <v>224187924.5</v>
      </c>
      <c r="E8" s="13">
        <v>112904970.11</v>
      </c>
      <c r="F8" s="13">
        <f t="shared" si="0"/>
        <v>24059658.680000007</v>
      </c>
      <c r="G8" s="6"/>
    </row>
    <row r="9" spans="1:7" ht="18" customHeight="1" x14ac:dyDescent="0.2">
      <c r="A9" s="12" t="s">
        <v>8</v>
      </c>
      <c r="B9" s="14" t="s">
        <v>4</v>
      </c>
      <c r="C9" s="13">
        <v>43210331.799999997</v>
      </c>
      <c r="D9" s="13">
        <v>44222903.93</v>
      </c>
      <c r="E9" s="13">
        <v>30078028.25</v>
      </c>
      <c r="F9" s="13">
        <f t="shared" si="0"/>
        <v>1012572.1300000027</v>
      </c>
      <c r="G9" s="6"/>
    </row>
    <row r="10" spans="1:7" ht="18" customHeight="1" x14ac:dyDescent="0.2">
      <c r="A10" s="12" t="s">
        <v>130</v>
      </c>
      <c r="B10" s="14" t="s">
        <v>4</v>
      </c>
      <c r="C10" s="13">
        <v>4445560.78</v>
      </c>
      <c r="D10" s="13">
        <v>30922499.18</v>
      </c>
      <c r="E10" s="13">
        <v>112044.04</v>
      </c>
      <c r="F10" s="13">
        <f t="shared" si="0"/>
        <v>26476938.399999999</v>
      </c>
      <c r="G10" s="6"/>
    </row>
    <row r="11" spans="1:7" ht="18" customHeight="1" x14ac:dyDescent="0.2">
      <c r="A11" s="12" t="s">
        <v>14</v>
      </c>
      <c r="B11" s="14" t="s">
        <v>4</v>
      </c>
      <c r="C11" s="13">
        <v>18220085.989999998</v>
      </c>
      <c r="D11" s="13">
        <v>28288325.27</v>
      </c>
      <c r="E11" s="13">
        <v>1577751.43</v>
      </c>
      <c r="F11" s="13">
        <f t="shared" si="0"/>
        <v>10068239.280000001</v>
      </c>
      <c r="G11" s="6"/>
    </row>
    <row r="12" spans="1:7" ht="27.75" customHeight="1" x14ac:dyDescent="0.2">
      <c r="A12" s="12" t="s">
        <v>127</v>
      </c>
      <c r="B12" s="14" t="s">
        <v>4</v>
      </c>
      <c r="C12" s="13">
        <v>27738501.210000001</v>
      </c>
      <c r="D12" s="13">
        <v>27738501.210000001</v>
      </c>
      <c r="E12" s="13">
        <v>27738501.210000001</v>
      </c>
      <c r="F12" s="13">
        <f t="shared" si="0"/>
        <v>0</v>
      </c>
      <c r="G12" s="6"/>
    </row>
    <row r="13" spans="1:7" ht="18.75" customHeight="1" x14ac:dyDescent="0.2">
      <c r="A13" s="12" t="s">
        <v>106</v>
      </c>
      <c r="B13" s="14" t="s">
        <v>4</v>
      </c>
      <c r="C13" s="13">
        <v>26005384.5</v>
      </c>
      <c r="D13" s="13">
        <v>26619172.280000001</v>
      </c>
      <c r="E13" s="13">
        <v>21396962.300000001</v>
      </c>
      <c r="F13" s="13">
        <f t="shared" si="0"/>
        <v>613787.78000000119</v>
      </c>
      <c r="G13" s="6"/>
    </row>
    <row r="14" spans="1:7" ht="18.75" customHeight="1" x14ac:dyDescent="0.2">
      <c r="A14" s="12" t="s">
        <v>137</v>
      </c>
      <c r="B14" s="14" t="s">
        <v>4</v>
      </c>
      <c r="C14" s="13">
        <v>13789740.710000001</v>
      </c>
      <c r="D14" s="13">
        <v>23735433.960000001</v>
      </c>
      <c r="E14" s="13">
        <v>3141801.49</v>
      </c>
      <c r="F14" s="13">
        <f t="shared" si="0"/>
        <v>9945693.25</v>
      </c>
      <c r="G14" s="6"/>
    </row>
    <row r="15" spans="1:7" ht="18.75" customHeight="1" x14ac:dyDescent="0.2">
      <c r="A15" s="12" t="s">
        <v>9</v>
      </c>
      <c r="B15" s="14" t="s">
        <v>4</v>
      </c>
      <c r="C15" s="13">
        <v>19604529.91</v>
      </c>
      <c r="D15" s="13">
        <v>22920176.27</v>
      </c>
      <c r="E15" s="13">
        <v>13692601.470000001</v>
      </c>
      <c r="F15" s="13">
        <f t="shared" si="0"/>
        <v>3315646.3599999994</v>
      </c>
      <c r="G15" s="6"/>
    </row>
    <row r="16" spans="1:7" ht="18.75" customHeight="1" x14ac:dyDescent="0.2">
      <c r="A16" s="12" t="s">
        <v>30</v>
      </c>
      <c r="B16" s="14" t="s">
        <v>4</v>
      </c>
      <c r="C16" s="13">
        <v>14785716.83</v>
      </c>
      <c r="D16" s="13">
        <v>16507164.140000001</v>
      </c>
      <c r="E16" s="13">
        <v>13101340.1</v>
      </c>
      <c r="F16" s="13">
        <f t="shared" si="0"/>
        <v>1721447.3100000005</v>
      </c>
      <c r="G16" s="6"/>
    </row>
    <row r="17" spans="1:7" ht="18.75" customHeight="1" x14ac:dyDescent="0.2">
      <c r="A17" s="12" t="s">
        <v>5</v>
      </c>
      <c r="B17" s="14" t="s">
        <v>4</v>
      </c>
      <c r="C17" s="13">
        <v>10616683.560000001</v>
      </c>
      <c r="D17" s="13">
        <v>13611991.16</v>
      </c>
      <c r="E17" s="13">
        <v>7410304.6699999999</v>
      </c>
      <c r="F17" s="13">
        <f t="shared" si="0"/>
        <v>2995307.5999999996</v>
      </c>
      <c r="G17" s="6"/>
    </row>
    <row r="18" spans="1:7" ht="18.75" customHeight="1" x14ac:dyDescent="0.2">
      <c r="A18" s="12" t="s">
        <v>20</v>
      </c>
      <c r="B18" s="14" t="s">
        <v>4</v>
      </c>
      <c r="C18" s="13">
        <v>9280774.4100000001</v>
      </c>
      <c r="D18" s="13">
        <v>13108658.82</v>
      </c>
      <c r="E18" s="13">
        <v>7356543.29</v>
      </c>
      <c r="F18" s="13">
        <f t="shared" si="0"/>
        <v>3827884.41</v>
      </c>
      <c r="G18" s="6"/>
    </row>
    <row r="19" spans="1:7" ht="18.75" customHeight="1" x14ac:dyDescent="0.2">
      <c r="A19" s="12" t="s">
        <v>128</v>
      </c>
      <c r="B19" s="14" t="s">
        <v>4</v>
      </c>
      <c r="C19" s="13">
        <v>11463615.02</v>
      </c>
      <c r="D19" s="13">
        <v>12709479.83</v>
      </c>
      <c r="E19" s="13">
        <v>9046350.8200000003</v>
      </c>
      <c r="F19" s="13">
        <f t="shared" si="0"/>
        <v>1245864.8100000005</v>
      </c>
      <c r="G19" s="6"/>
    </row>
    <row r="20" spans="1:7" ht="18.75" customHeight="1" x14ac:dyDescent="0.2">
      <c r="A20" s="12" t="s">
        <v>138</v>
      </c>
      <c r="B20" s="14" t="s">
        <v>4</v>
      </c>
      <c r="C20" s="13">
        <v>230715.81</v>
      </c>
      <c r="D20" s="13">
        <v>11735093.48</v>
      </c>
      <c r="E20" s="13">
        <v>72028.5</v>
      </c>
      <c r="F20" s="13">
        <f t="shared" si="0"/>
        <v>11504377.67</v>
      </c>
      <c r="G20" s="6"/>
    </row>
    <row r="21" spans="1:7" ht="18.75" customHeight="1" x14ac:dyDescent="0.2">
      <c r="A21" s="12" t="s">
        <v>21</v>
      </c>
      <c r="B21" s="14" t="s">
        <v>4</v>
      </c>
      <c r="C21" s="13">
        <v>10609360.48</v>
      </c>
      <c r="D21" s="13">
        <v>10593140.48</v>
      </c>
      <c r="E21" s="13">
        <v>10593140.48</v>
      </c>
      <c r="F21" s="13">
        <f t="shared" si="0"/>
        <v>-16220</v>
      </c>
      <c r="G21" s="6"/>
    </row>
    <row r="22" spans="1:7" ht="18.75" customHeight="1" x14ac:dyDescent="0.2">
      <c r="A22" s="12" t="s">
        <v>35</v>
      </c>
      <c r="B22" s="14" t="s">
        <v>4</v>
      </c>
      <c r="C22" s="13">
        <v>6861744.0199999996</v>
      </c>
      <c r="D22" s="13">
        <v>9169058.6300000008</v>
      </c>
      <c r="E22" s="13">
        <v>2882405.91</v>
      </c>
      <c r="F22" s="13">
        <f t="shared" si="0"/>
        <v>2307314.6100000013</v>
      </c>
      <c r="G22" s="6"/>
    </row>
    <row r="23" spans="1:7" ht="18.75" customHeight="1" x14ac:dyDescent="0.2">
      <c r="A23" s="12" t="s">
        <v>36</v>
      </c>
      <c r="B23" s="14" t="s">
        <v>4</v>
      </c>
      <c r="C23" s="13">
        <v>7908576.6799999997</v>
      </c>
      <c r="D23" s="13">
        <v>7761280.6600000001</v>
      </c>
      <c r="E23" s="13">
        <v>1372588.89</v>
      </c>
      <c r="F23" s="13">
        <f t="shared" si="0"/>
        <v>-147296.01999999955</v>
      </c>
      <c r="G23" s="6"/>
    </row>
    <row r="24" spans="1:7" ht="18.75" customHeight="1" x14ac:dyDescent="0.2">
      <c r="A24" s="12" t="s">
        <v>7</v>
      </c>
      <c r="B24" s="14" t="s">
        <v>4</v>
      </c>
      <c r="C24" s="13">
        <v>6836268.0899999999</v>
      </c>
      <c r="D24" s="13">
        <v>7584499.9100000001</v>
      </c>
      <c r="E24" s="13">
        <v>2683120.71</v>
      </c>
      <c r="F24" s="13">
        <f t="shared" si="0"/>
        <v>748231.8200000003</v>
      </c>
      <c r="G24" s="6"/>
    </row>
    <row r="25" spans="1:7" ht="18.75" customHeight="1" x14ac:dyDescent="0.2">
      <c r="A25" s="12" t="s">
        <v>33</v>
      </c>
      <c r="B25" s="14" t="s">
        <v>4</v>
      </c>
      <c r="C25" s="13">
        <v>6137046.7199999997</v>
      </c>
      <c r="D25" s="13">
        <v>7549650.4100000001</v>
      </c>
      <c r="E25" s="13">
        <v>3342296.07</v>
      </c>
      <c r="F25" s="13">
        <f t="shared" si="0"/>
        <v>1412603.6900000004</v>
      </c>
      <c r="G25" s="6"/>
    </row>
    <row r="26" spans="1:7" ht="18.75" customHeight="1" x14ac:dyDescent="0.2">
      <c r="A26" s="12" t="s">
        <v>23</v>
      </c>
      <c r="B26" s="14" t="s">
        <v>4</v>
      </c>
      <c r="C26" s="13">
        <v>6998067.4299999997</v>
      </c>
      <c r="D26" s="13">
        <v>7320399.0199999996</v>
      </c>
      <c r="E26" s="13">
        <v>2644639.83</v>
      </c>
      <c r="F26" s="13">
        <f t="shared" si="0"/>
        <v>322331.58999999985</v>
      </c>
      <c r="G26" s="6"/>
    </row>
    <row r="27" spans="1:7" ht="18.75" customHeight="1" x14ac:dyDescent="0.2">
      <c r="A27" s="12" t="s">
        <v>16</v>
      </c>
      <c r="B27" s="14" t="s">
        <v>4</v>
      </c>
      <c r="C27" s="13">
        <v>7083620.96</v>
      </c>
      <c r="D27" s="13">
        <v>7032065.8099999996</v>
      </c>
      <c r="E27" s="13">
        <v>4117521.47</v>
      </c>
      <c r="F27" s="13">
        <f t="shared" si="0"/>
        <v>-51555.150000000373</v>
      </c>
      <c r="G27" s="6"/>
    </row>
    <row r="28" spans="1:7" ht="18.75" customHeight="1" x14ac:dyDescent="0.2">
      <c r="A28" s="12" t="s">
        <v>26</v>
      </c>
      <c r="B28" s="14" t="s">
        <v>4</v>
      </c>
      <c r="C28" s="13">
        <v>7115716.2699999996</v>
      </c>
      <c r="D28" s="13">
        <v>7016840.0899999999</v>
      </c>
      <c r="E28" s="13">
        <v>6427210.79</v>
      </c>
      <c r="F28" s="13">
        <f t="shared" si="0"/>
        <v>-98876.179999999702</v>
      </c>
      <c r="G28" s="6"/>
    </row>
    <row r="29" spans="1:7" ht="18.75" customHeight="1" x14ac:dyDescent="0.2">
      <c r="A29" s="12" t="s">
        <v>139</v>
      </c>
      <c r="B29" s="14" t="s">
        <v>4</v>
      </c>
      <c r="C29" s="13">
        <v>7368880.9699999997</v>
      </c>
      <c r="D29" s="13">
        <v>7008849.71</v>
      </c>
      <c r="E29" s="13">
        <v>4357847.8899999997</v>
      </c>
      <c r="F29" s="13">
        <f t="shared" si="0"/>
        <v>-360031.25999999978</v>
      </c>
      <c r="G29" s="6"/>
    </row>
    <row r="30" spans="1:7" ht="18.75" customHeight="1" x14ac:dyDescent="0.2">
      <c r="A30" s="12" t="s">
        <v>24</v>
      </c>
      <c r="B30" s="14" t="s">
        <v>4</v>
      </c>
      <c r="C30" s="13">
        <v>5717304.4900000002</v>
      </c>
      <c r="D30" s="13">
        <v>6579000.1900000004</v>
      </c>
      <c r="E30" s="13">
        <v>3027465.87</v>
      </c>
      <c r="F30" s="13">
        <f t="shared" si="0"/>
        <v>861695.70000000019</v>
      </c>
      <c r="G30" s="6"/>
    </row>
    <row r="31" spans="1:7" ht="18.75" customHeight="1" x14ac:dyDescent="0.2">
      <c r="A31" s="12" t="s">
        <v>51</v>
      </c>
      <c r="B31" s="14" t="s">
        <v>4</v>
      </c>
      <c r="C31" s="13">
        <v>5928289.9900000002</v>
      </c>
      <c r="D31" s="13">
        <v>6381770.2999999998</v>
      </c>
      <c r="E31" s="13">
        <v>4869190.57</v>
      </c>
      <c r="F31" s="13">
        <f t="shared" si="0"/>
        <v>453480.30999999959</v>
      </c>
      <c r="G31" s="6"/>
    </row>
    <row r="32" spans="1:7" ht="18.75" customHeight="1" x14ac:dyDescent="0.2">
      <c r="A32" s="12" t="s">
        <v>15</v>
      </c>
      <c r="B32" s="14" t="s">
        <v>4</v>
      </c>
      <c r="C32" s="13">
        <v>6157795.7199999997</v>
      </c>
      <c r="D32" s="13">
        <v>6217186.1799999997</v>
      </c>
      <c r="E32" s="13">
        <v>5514808.75</v>
      </c>
      <c r="F32" s="13">
        <f t="shared" si="0"/>
        <v>59390.459999999963</v>
      </c>
      <c r="G32" s="6"/>
    </row>
    <row r="33" spans="1:7" ht="18.75" customHeight="1" x14ac:dyDescent="0.2">
      <c r="A33" s="12" t="s">
        <v>37</v>
      </c>
      <c r="B33" s="14" t="s">
        <v>4</v>
      </c>
      <c r="C33" s="13">
        <v>4368272.13</v>
      </c>
      <c r="D33" s="13">
        <v>5889837.6600000001</v>
      </c>
      <c r="E33" s="13">
        <v>2635638.81</v>
      </c>
      <c r="F33" s="13">
        <f t="shared" si="0"/>
        <v>1521565.5300000003</v>
      </c>
      <c r="G33" s="6"/>
    </row>
    <row r="34" spans="1:7" ht="18.75" customHeight="1" x14ac:dyDescent="0.2">
      <c r="A34" s="12" t="s">
        <v>129</v>
      </c>
      <c r="B34" s="14" t="s">
        <v>4</v>
      </c>
      <c r="C34" s="13">
        <v>6769575.2599999998</v>
      </c>
      <c r="D34" s="13">
        <v>5859855.0499999998</v>
      </c>
      <c r="E34" s="13">
        <v>1060621.82</v>
      </c>
      <c r="F34" s="13">
        <f t="shared" si="0"/>
        <v>-909720.21</v>
      </c>
      <c r="G34" s="6"/>
    </row>
    <row r="35" spans="1:7" ht="18.75" customHeight="1" x14ac:dyDescent="0.2">
      <c r="A35" s="12" t="s">
        <v>12</v>
      </c>
      <c r="B35" s="14" t="s">
        <v>4</v>
      </c>
      <c r="C35" s="13">
        <v>5144808.4800000004</v>
      </c>
      <c r="D35" s="13">
        <v>5857425.4500000002</v>
      </c>
      <c r="E35" s="13">
        <v>4668556.7300000004</v>
      </c>
      <c r="F35" s="13">
        <f t="shared" si="0"/>
        <v>712616.96999999974</v>
      </c>
      <c r="G35" s="6"/>
    </row>
    <row r="36" spans="1:7" ht="18.75" customHeight="1" x14ac:dyDescent="0.2">
      <c r="A36" s="12" t="s">
        <v>107</v>
      </c>
      <c r="B36" s="14" t="s">
        <v>4</v>
      </c>
      <c r="C36" s="13">
        <v>5624684.04</v>
      </c>
      <c r="D36" s="13">
        <v>5617188.0899999999</v>
      </c>
      <c r="E36" s="13">
        <v>5611019.1100000003</v>
      </c>
      <c r="F36" s="13">
        <f t="shared" si="0"/>
        <v>-7495.9500000001863</v>
      </c>
      <c r="G36" s="6"/>
    </row>
    <row r="37" spans="1:7" ht="18.75" customHeight="1" x14ac:dyDescent="0.2">
      <c r="A37" s="12" t="s">
        <v>108</v>
      </c>
      <c r="B37" s="14" t="s">
        <v>4</v>
      </c>
      <c r="C37" s="13">
        <v>5373004.8600000003</v>
      </c>
      <c r="D37" s="13">
        <v>5373004.8600000003</v>
      </c>
      <c r="E37" s="13">
        <v>5373004.8600000003</v>
      </c>
      <c r="F37" s="13">
        <f t="shared" si="0"/>
        <v>0</v>
      </c>
      <c r="G37" s="6"/>
    </row>
    <row r="38" spans="1:7" ht="18.75" customHeight="1" x14ac:dyDescent="0.2">
      <c r="A38" s="12" t="s">
        <v>109</v>
      </c>
      <c r="B38" s="14" t="s">
        <v>4</v>
      </c>
      <c r="C38" s="13">
        <v>5293002.6100000003</v>
      </c>
      <c r="D38" s="13">
        <v>5293002.6100000003</v>
      </c>
      <c r="E38" s="13">
        <v>5293002.6100000003</v>
      </c>
      <c r="F38" s="13">
        <f t="shared" si="0"/>
        <v>0</v>
      </c>
      <c r="G38" s="6"/>
    </row>
    <row r="39" spans="1:7" ht="18.75" customHeight="1" x14ac:dyDescent="0.2">
      <c r="A39" s="12" t="s">
        <v>48</v>
      </c>
      <c r="B39" s="14" t="s">
        <v>4</v>
      </c>
      <c r="C39" s="13">
        <v>4662615.03</v>
      </c>
      <c r="D39" s="13">
        <v>5223217.4400000004</v>
      </c>
      <c r="E39" s="13">
        <v>4470129.1100000003</v>
      </c>
      <c r="F39" s="13">
        <f t="shared" si="0"/>
        <v>560602.41000000015</v>
      </c>
      <c r="G39" s="6"/>
    </row>
    <row r="40" spans="1:7" ht="18.75" customHeight="1" x14ac:dyDescent="0.2">
      <c r="A40" s="12" t="s">
        <v>110</v>
      </c>
      <c r="B40" s="14" t="s">
        <v>4</v>
      </c>
      <c r="C40" s="13">
        <v>5107620.8</v>
      </c>
      <c r="D40" s="13">
        <v>5107620.8</v>
      </c>
      <c r="E40" s="13">
        <v>5107620.8</v>
      </c>
      <c r="F40" s="13">
        <f t="shared" si="0"/>
        <v>0</v>
      </c>
      <c r="G40" s="6"/>
    </row>
    <row r="41" spans="1:7" ht="18.75" customHeight="1" x14ac:dyDescent="0.2">
      <c r="A41" s="12" t="s">
        <v>40</v>
      </c>
      <c r="B41" s="14" t="s">
        <v>4</v>
      </c>
      <c r="C41" s="13">
        <v>3137442.11</v>
      </c>
      <c r="D41" s="13">
        <v>4516472.17</v>
      </c>
      <c r="E41" s="13">
        <v>2125341.37</v>
      </c>
      <c r="F41" s="13">
        <f t="shared" si="0"/>
        <v>1379030.06</v>
      </c>
      <c r="G41" s="6"/>
    </row>
    <row r="42" spans="1:7" ht="18.75" customHeight="1" x14ac:dyDescent="0.2">
      <c r="A42" s="12" t="s">
        <v>28</v>
      </c>
      <c r="B42" s="14" t="s">
        <v>4</v>
      </c>
      <c r="C42" s="13">
        <v>4003507.79</v>
      </c>
      <c r="D42" s="13">
        <v>4384729.68</v>
      </c>
      <c r="E42" s="13">
        <v>3689481.94</v>
      </c>
      <c r="F42" s="13">
        <f t="shared" si="0"/>
        <v>381221.88999999966</v>
      </c>
      <c r="G42" s="6"/>
    </row>
    <row r="43" spans="1:7" ht="18.75" customHeight="1" x14ac:dyDescent="0.2">
      <c r="A43" s="12" t="s">
        <v>114</v>
      </c>
      <c r="B43" s="14" t="s">
        <v>4</v>
      </c>
      <c r="C43" s="13">
        <v>2959123.49</v>
      </c>
      <c r="D43" s="13">
        <v>4370339.68</v>
      </c>
      <c r="E43" s="13">
        <v>2276987.61</v>
      </c>
      <c r="F43" s="13">
        <f t="shared" si="0"/>
        <v>1411216.1899999995</v>
      </c>
      <c r="G43" s="6"/>
    </row>
    <row r="44" spans="1:7" ht="18.75" customHeight="1" x14ac:dyDescent="0.2">
      <c r="A44" s="12" t="s">
        <v>111</v>
      </c>
      <c r="B44" s="14" t="s">
        <v>4</v>
      </c>
      <c r="C44" s="13">
        <v>3690537.32</v>
      </c>
      <c r="D44" s="13">
        <v>4303054.2300000004</v>
      </c>
      <c r="E44" s="13">
        <v>3209799.48</v>
      </c>
      <c r="F44" s="13">
        <f t="shared" si="0"/>
        <v>612516.91000000061</v>
      </c>
      <c r="G44" s="6"/>
    </row>
    <row r="45" spans="1:7" ht="18.75" customHeight="1" x14ac:dyDescent="0.2">
      <c r="A45" s="12" t="s">
        <v>45</v>
      </c>
      <c r="B45" s="14" t="s">
        <v>4</v>
      </c>
      <c r="C45" s="13">
        <v>3775203.97</v>
      </c>
      <c r="D45" s="13">
        <v>3994022.08</v>
      </c>
      <c r="E45" s="13">
        <v>3678784.85</v>
      </c>
      <c r="F45" s="13">
        <f t="shared" si="0"/>
        <v>218818.10999999987</v>
      </c>
      <c r="G45" s="6"/>
    </row>
    <row r="46" spans="1:7" ht="18.75" customHeight="1" x14ac:dyDescent="0.2">
      <c r="A46" s="12" t="s">
        <v>19</v>
      </c>
      <c r="B46" s="14" t="s">
        <v>4</v>
      </c>
      <c r="C46" s="13">
        <v>2517729.1800000002</v>
      </c>
      <c r="D46" s="13">
        <v>3890736.24</v>
      </c>
      <c r="E46" s="13">
        <v>1199765.3999999999</v>
      </c>
      <c r="F46" s="13">
        <f t="shared" si="0"/>
        <v>1373007.06</v>
      </c>
      <c r="G46" s="6"/>
    </row>
    <row r="47" spans="1:7" ht="18.75" customHeight="1" x14ac:dyDescent="0.2">
      <c r="A47" s="12" t="s">
        <v>13</v>
      </c>
      <c r="B47" s="14" t="s">
        <v>4</v>
      </c>
      <c r="C47" s="13">
        <v>2766390.15</v>
      </c>
      <c r="D47" s="13">
        <v>3832835.91</v>
      </c>
      <c r="E47" s="13">
        <v>2446617.31</v>
      </c>
      <c r="F47" s="13">
        <f t="shared" si="0"/>
        <v>1066445.7600000002</v>
      </c>
      <c r="G47" s="6"/>
    </row>
    <row r="48" spans="1:7" ht="18.75" customHeight="1" x14ac:dyDescent="0.2">
      <c r="A48" s="12" t="s">
        <v>39</v>
      </c>
      <c r="B48" s="14" t="s">
        <v>4</v>
      </c>
      <c r="C48" s="13">
        <v>1829970.21</v>
      </c>
      <c r="D48" s="13">
        <v>3691676.51</v>
      </c>
      <c r="E48" s="13">
        <v>988578.1</v>
      </c>
      <c r="F48" s="13">
        <f t="shared" si="0"/>
        <v>1861706.2999999998</v>
      </c>
      <c r="G48" s="6"/>
    </row>
    <row r="49" spans="1:7" ht="18.75" customHeight="1" x14ac:dyDescent="0.2">
      <c r="A49" s="12" t="s">
        <v>34</v>
      </c>
      <c r="B49" s="14" t="s">
        <v>4</v>
      </c>
      <c r="C49" s="13">
        <v>2949696.92</v>
      </c>
      <c r="D49" s="13">
        <v>3515696.18</v>
      </c>
      <c r="E49" s="13">
        <v>2707016.02</v>
      </c>
      <c r="F49" s="13">
        <f t="shared" si="0"/>
        <v>565999.26000000024</v>
      </c>
      <c r="G49" s="6"/>
    </row>
    <row r="50" spans="1:7" ht="18.75" customHeight="1" x14ac:dyDescent="0.2">
      <c r="A50" s="12" t="s">
        <v>17</v>
      </c>
      <c r="B50" s="14" t="s">
        <v>4</v>
      </c>
      <c r="C50" s="13">
        <v>3524343.61</v>
      </c>
      <c r="D50" s="13">
        <v>3447499.78</v>
      </c>
      <c r="E50" s="13">
        <v>2892779.35</v>
      </c>
      <c r="F50" s="13">
        <f t="shared" si="0"/>
        <v>-76843.830000000075</v>
      </c>
      <c r="G50" s="6"/>
    </row>
    <row r="51" spans="1:7" ht="18.75" customHeight="1" x14ac:dyDescent="0.2">
      <c r="A51" s="12" t="s">
        <v>29</v>
      </c>
      <c r="B51" s="14" t="s">
        <v>4</v>
      </c>
      <c r="C51" s="13">
        <v>3326538.62</v>
      </c>
      <c r="D51" s="13">
        <v>3326538.62</v>
      </c>
      <c r="E51" s="13">
        <v>3326538.62</v>
      </c>
      <c r="F51" s="13">
        <f t="shared" si="0"/>
        <v>0</v>
      </c>
      <c r="G51" s="6"/>
    </row>
    <row r="52" spans="1:7" ht="18.75" customHeight="1" x14ac:dyDescent="0.2">
      <c r="A52" s="12" t="s">
        <v>112</v>
      </c>
      <c r="B52" s="14" t="s">
        <v>4</v>
      </c>
      <c r="C52" s="13">
        <v>2811949.59</v>
      </c>
      <c r="D52" s="13">
        <v>2811949.59</v>
      </c>
      <c r="E52" s="13">
        <v>2811949.59</v>
      </c>
      <c r="F52" s="13">
        <f t="shared" si="0"/>
        <v>0</v>
      </c>
      <c r="G52" s="6"/>
    </row>
    <row r="53" spans="1:7" ht="19.5" customHeight="1" x14ac:dyDescent="0.2">
      <c r="A53" s="12" t="s">
        <v>118</v>
      </c>
      <c r="B53" s="14" t="s">
        <v>4</v>
      </c>
      <c r="C53" s="13">
        <v>3173045.19</v>
      </c>
      <c r="D53" s="13">
        <v>2773045.19</v>
      </c>
      <c r="E53" s="13">
        <v>2773045.19</v>
      </c>
      <c r="F53" s="13">
        <f t="shared" si="0"/>
        <v>-400000</v>
      </c>
      <c r="G53" s="6"/>
    </row>
    <row r="54" spans="1:7" ht="19.5" customHeight="1" x14ac:dyDescent="0.2">
      <c r="A54" s="12" t="s">
        <v>27</v>
      </c>
      <c r="B54" s="14" t="s">
        <v>4</v>
      </c>
      <c r="C54" s="13">
        <v>2656405.87</v>
      </c>
      <c r="D54" s="13">
        <v>2717564.54</v>
      </c>
      <c r="E54" s="13">
        <v>2000704.71</v>
      </c>
      <c r="F54" s="13">
        <f t="shared" si="0"/>
        <v>61158.669999999925</v>
      </c>
      <c r="G54" s="6"/>
    </row>
    <row r="55" spans="1:7" ht="19.5" customHeight="1" x14ac:dyDescent="0.2">
      <c r="A55" s="12" t="s">
        <v>49</v>
      </c>
      <c r="B55" s="14" t="s">
        <v>4</v>
      </c>
      <c r="C55" s="13">
        <v>2262299.9700000002</v>
      </c>
      <c r="D55" s="13">
        <v>2591295.16</v>
      </c>
      <c r="E55" s="13">
        <v>2155967.39</v>
      </c>
      <c r="F55" s="13">
        <f t="shared" si="0"/>
        <v>328995.18999999994</v>
      </c>
      <c r="G55" s="6"/>
    </row>
    <row r="56" spans="1:7" ht="27.75" customHeight="1" x14ac:dyDescent="0.2">
      <c r="A56" s="12" t="s">
        <v>38</v>
      </c>
      <c r="B56" s="14" t="s">
        <v>4</v>
      </c>
      <c r="C56" s="13">
        <v>3404854.7</v>
      </c>
      <c r="D56" s="13">
        <v>2573058.11</v>
      </c>
      <c r="E56" s="13">
        <v>537930.84</v>
      </c>
      <c r="F56" s="13">
        <f t="shared" si="0"/>
        <v>-831796.59000000032</v>
      </c>
      <c r="G56" s="6"/>
    </row>
    <row r="57" spans="1:7" ht="18" customHeight="1" x14ac:dyDescent="0.2">
      <c r="A57" s="12" t="s">
        <v>11</v>
      </c>
      <c r="B57" s="14" t="s">
        <v>4</v>
      </c>
      <c r="C57" s="13">
        <v>2218875.85</v>
      </c>
      <c r="D57" s="13">
        <v>2555977.7799999998</v>
      </c>
      <c r="E57" s="13">
        <v>2048510.14</v>
      </c>
      <c r="F57" s="13">
        <f t="shared" si="0"/>
        <v>337101.9299999997</v>
      </c>
      <c r="G57" s="6"/>
    </row>
    <row r="58" spans="1:7" ht="18" customHeight="1" x14ac:dyDescent="0.2">
      <c r="A58" s="12" t="s">
        <v>131</v>
      </c>
      <c r="B58" s="14" t="s">
        <v>4</v>
      </c>
      <c r="C58" s="13">
        <v>1464894.23</v>
      </c>
      <c r="D58" s="13">
        <v>2542494.75</v>
      </c>
      <c r="E58" s="13">
        <v>56569.95</v>
      </c>
      <c r="F58" s="13">
        <f t="shared" si="0"/>
        <v>1077600.52</v>
      </c>
      <c r="G58" s="6"/>
    </row>
    <row r="59" spans="1:7" ht="18" customHeight="1" x14ac:dyDescent="0.2">
      <c r="A59" s="12" t="s">
        <v>42</v>
      </c>
      <c r="B59" s="14" t="s">
        <v>4</v>
      </c>
      <c r="C59" s="13">
        <v>2236424.06</v>
      </c>
      <c r="D59" s="13">
        <v>2509847.79</v>
      </c>
      <c r="E59" s="13">
        <v>1935911.83</v>
      </c>
      <c r="F59" s="13">
        <f t="shared" si="0"/>
        <v>273423.73</v>
      </c>
      <c r="G59" s="6"/>
    </row>
    <row r="60" spans="1:7" ht="18" customHeight="1" x14ac:dyDescent="0.2">
      <c r="A60" s="12" t="s">
        <v>113</v>
      </c>
      <c r="B60" s="14" t="s">
        <v>4</v>
      </c>
      <c r="C60" s="13">
        <v>2194442.73</v>
      </c>
      <c r="D60" s="13">
        <v>2453386.98</v>
      </c>
      <c r="E60" s="13">
        <v>1759997.32</v>
      </c>
      <c r="F60" s="13">
        <f t="shared" si="0"/>
        <v>258944.25</v>
      </c>
      <c r="G60" s="6"/>
    </row>
    <row r="61" spans="1:7" ht="18" customHeight="1" x14ac:dyDescent="0.2">
      <c r="A61" s="12" t="s">
        <v>57</v>
      </c>
      <c r="B61" s="14" t="s">
        <v>4</v>
      </c>
      <c r="C61" s="13">
        <v>2296546.35</v>
      </c>
      <c r="D61" s="13">
        <v>2296546.35</v>
      </c>
      <c r="E61" s="13">
        <v>2296546.35</v>
      </c>
      <c r="F61" s="13">
        <f t="shared" si="0"/>
        <v>0</v>
      </c>
      <c r="G61" s="6"/>
    </row>
    <row r="62" spans="1:7" ht="18" customHeight="1" x14ac:dyDescent="0.2">
      <c r="A62" s="12" t="s">
        <v>140</v>
      </c>
      <c r="B62" s="14" t="s">
        <v>4</v>
      </c>
      <c r="C62" s="13">
        <v>651143.87</v>
      </c>
      <c r="D62" s="13">
        <v>2150855.52</v>
      </c>
      <c r="E62" s="13">
        <v>121000.91</v>
      </c>
      <c r="F62" s="13">
        <f t="shared" si="0"/>
        <v>1499711.65</v>
      </c>
      <c r="G62" s="6"/>
    </row>
    <row r="63" spans="1:7" ht="18" customHeight="1" x14ac:dyDescent="0.2">
      <c r="A63" s="12" t="s">
        <v>141</v>
      </c>
      <c r="B63" s="14" t="s">
        <v>4</v>
      </c>
      <c r="C63" s="13">
        <v>694648.33</v>
      </c>
      <c r="D63" s="13">
        <v>2046556.35</v>
      </c>
      <c r="E63" s="13">
        <v>110905.2</v>
      </c>
      <c r="F63" s="13">
        <f t="shared" si="0"/>
        <v>1351908.02</v>
      </c>
      <c r="G63" s="6"/>
    </row>
    <row r="64" spans="1:7" ht="18" customHeight="1" x14ac:dyDescent="0.2">
      <c r="A64" s="12" t="s">
        <v>22</v>
      </c>
      <c r="B64" s="14" t="s">
        <v>4</v>
      </c>
      <c r="C64" s="13">
        <v>1806067.77</v>
      </c>
      <c r="D64" s="13">
        <v>1994990.71</v>
      </c>
      <c r="E64" s="13">
        <v>1685462.5</v>
      </c>
      <c r="F64" s="13">
        <f t="shared" si="0"/>
        <v>188922.93999999994</v>
      </c>
      <c r="G64" s="6"/>
    </row>
    <row r="65" spans="1:7" ht="18" customHeight="1" x14ac:dyDescent="0.2">
      <c r="A65" s="12" t="s">
        <v>46</v>
      </c>
      <c r="B65" s="14" t="s">
        <v>4</v>
      </c>
      <c r="C65" s="13">
        <v>1637517.82</v>
      </c>
      <c r="D65" s="13">
        <v>1932947.73</v>
      </c>
      <c r="E65" s="13">
        <v>1382085.47</v>
      </c>
      <c r="F65" s="13">
        <f t="shared" si="0"/>
        <v>295429.90999999992</v>
      </c>
      <c r="G65" s="6"/>
    </row>
    <row r="66" spans="1:7" ht="18" customHeight="1" x14ac:dyDescent="0.2">
      <c r="A66" s="12" t="s">
        <v>44</v>
      </c>
      <c r="B66" s="14" t="s">
        <v>4</v>
      </c>
      <c r="C66" s="13">
        <v>1442128.07</v>
      </c>
      <c r="D66" s="13">
        <v>1854109.39</v>
      </c>
      <c r="E66" s="13">
        <v>1200481.83</v>
      </c>
      <c r="F66" s="13">
        <f t="shared" si="0"/>
        <v>411981.31999999983</v>
      </c>
      <c r="G66" s="6"/>
    </row>
    <row r="67" spans="1:7" ht="18" customHeight="1" x14ac:dyDescent="0.2">
      <c r="A67" s="12" t="s">
        <v>142</v>
      </c>
      <c r="B67" s="14" t="s">
        <v>4</v>
      </c>
      <c r="C67" s="13">
        <v>405606.26</v>
      </c>
      <c r="D67" s="13">
        <v>1848711.17</v>
      </c>
      <c r="E67" s="13">
        <v>63618.23</v>
      </c>
      <c r="F67" s="13">
        <f t="shared" ref="F67:F96" si="1">D67-C67</f>
        <v>1443104.91</v>
      </c>
      <c r="G67" s="6"/>
    </row>
    <row r="68" spans="1:7" ht="18" customHeight="1" x14ac:dyDescent="0.2">
      <c r="A68" s="12" t="s">
        <v>41</v>
      </c>
      <c r="B68" s="14" t="s">
        <v>4</v>
      </c>
      <c r="C68" s="13">
        <v>1373146.75</v>
      </c>
      <c r="D68" s="13">
        <v>1841097.81</v>
      </c>
      <c r="E68" s="13">
        <v>1373146.75</v>
      </c>
      <c r="F68" s="13">
        <f t="shared" si="1"/>
        <v>467951.06000000006</v>
      </c>
      <c r="G68" s="6"/>
    </row>
    <row r="69" spans="1:7" ht="18" customHeight="1" x14ac:dyDescent="0.2">
      <c r="A69" s="12" t="s">
        <v>52</v>
      </c>
      <c r="B69" s="14" t="s">
        <v>4</v>
      </c>
      <c r="C69" s="13">
        <v>1835769.66</v>
      </c>
      <c r="D69" s="13">
        <v>1835769.66</v>
      </c>
      <c r="E69" s="13">
        <v>1835769.66</v>
      </c>
      <c r="F69" s="13">
        <f t="shared" si="1"/>
        <v>0</v>
      </c>
      <c r="G69" s="6"/>
    </row>
    <row r="70" spans="1:7" ht="18" customHeight="1" x14ac:dyDescent="0.2">
      <c r="A70" s="12" t="s">
        <v>47</v>
      </c>
      <c r="B70" s="14" t="s">
        <v>4</v>
      </c>
      <c r="C70" s="13">
        <v>1729107.23</v>
      </c>
      <c r="D70" s="13">
        <v>1816684.37</v>
      </c>
      <c r="E70" s="13">
        <v>1407103.01</v>
      </c>
      <c r="F70" s="13">
        <f t="shared" si="1"/>
        <v>87577.14000000013</v>
      </c>
      <c r="G70" s="6"/>
    </row>
    <row r="71" spans="1:7" ht="18" customHeight="1" x14ac:dyDescent="0.2">
      <c r="A71" s="12" t="s">
        <v>25</v>
      </c>
      <c r="B71" s="14" t="s">
        <v>4</v>
      </c>
      <c r="C71" s="13">
        <v>1630868.51</v>
      </c>
      <c r="D71" s="13">
        <v>1791325.99</v>
      </c>
      <c r="E71" s="13">
        <v>1336306.46</v>
      </c>
      <c r="F71" s="13">
        <f t="shared" si="1"/>
        <v>160457.47999999998</v>
      </c>
      <c r="G71" s="6"/>
    </row>
    <row r="72" spans="1:7" ht="19.5" customHeight="1" x14ac:dyDescent="0.2">
      <c r="A72" s="12" t="s">
        <v>43</v>
      </c>
      <c r="B72" s="14" t="s">
        <v>4</v>
      </c>
      <c r="C72" s="13">
        <v>1587636.15</v>
      </c>
      <c r="D72" s="13">
        <v>1770508.13</v>
      </c>
      <c r="E72" s="13">
        <v>1448770.05</v>
      </c>
      <c r="F72" s="13">
        <f t="shared" si="1"/>
        <v>182871.97999999998</v>
      </c>
      <c r="G72" s="6"/>
    </row>
    <row r="73" spans="1:7" ht="19.5" customHeight="1" x14ac:dyDescent="0.2">
      <c r="A73" s="12" t="s">
        <v>50</v>
      </c>
      <c r="B73" s="14" t="s">
        <v>4</v>
      </c>
      <c r="C73" s="13">
        <v>1381345.59</v>
      </c>
      <c r="D73" s="13">
        <v>1724114.63</v>
      </c>
      <c r="E73" s="13">
        <v>1200370.96</v>
      </c>
      <c r="F73" s="13">
        <f t="shared" si="1"/>
        <v>342769.0399999998</v>
      </c>
      <c r="G73" s="6"/>
    </row>
    <row r="74" spans="1:7" ht="19.5" customHeight="1" x14ac:dyDescent="0.2">
      <c r="A74" s="12" t="s">
        <v>18</v>
      </c>
      <c r="B74" s="14" t="s">
        <v>4</v>
      </c>
      <c r="C74" s="13">
        <v>1719352.03</v>
      </c>
      <c r="D74" s="13">
        <v>1719352.03</v>
      </c>
      <c r="E74" s="13">
        <v>1719352.03</v>
      </c>
      <c r="F74" s="13">
        <f t="shared" si="1"/>
        <v>0</v>
      </c>
      <c r="G74" s="6"/>
    </row>
    <row r="75" spans="1:7" ht="19.5" customHeight="1" x14ac:dyDescent="0.2">
      <c r="A75" s="12" t="s">
        <v>143</v>
      </c>
      <c r="B75" s="14" t="s">
        <v>4</v>
      </c>
      <c r="C75" s="13">
        <v>985154.92</v>
      </c>
      <c r="D75" s="13">
        <v>1683297.74</v>
      </c>
      <c r="E75" s="13">
        <v>417105.37</v>
      </c>
      <c r="F75" s="13">
        <f t="shared" si="1"/>
        <v>698142.82</v>
      </c>
      <c r="G75" s="6"/>
    </row>
    <row r="76" spans="1:7" ht="19.5" customHeight="1" x14ac:dyDescent="0.2">
      <c r="A76" s="12" t="s">
        <v>32</v>
      </c>
      <c r="B76" s="14" t="s">
        <v>4</v>
      </c>
      <c r="C76" s="13">
        <v>1653070.98</v>
      </c>
      <c r="D76" s="13">
        <v>1657879.34</v>
      </c>
      <c r="E76" s="13">
        <v>1649356.57</v>
      </c>
      <c r="F76" s="13">
        <f t="shared" si="1"/>
        <v>4808.3600000001024</v>
      </c>
      <c r="G76" s="6"/>
    </row>
    <row r="77" spans="1:7" ht="19.5" customHeight="1" x14ac:dyDescent="0.2">
      <c r="A77" s="12" t="s">
        <v>55</v>
      </c>
      <c r="B77" s="14" t="s">
        <v>4</v>
      </c>
      <c r="C77" s="13">
        <v>1571189.63</v>
      </c>
      <c r="D77" s="13">
        <v>1571189.63</v>
      </c>
      <c r="E77" s="13">
        <v>1571189.63</v>
      </c>
      <c r="F77" s="13">
        <f t="shared" si="1"/>
        <v>0</v>
      </c>
      <c r="G77" s="6"/>
    </row>
    <row r="78" spans="1:7" ht="19.5" customHeight="1" x14ac:dyDescent="0.2">
      <c r="A78" s="12" t="s">
        <v>31</v>
      </c>
      <c r="B78" s="14" t="s">
        <v>4</v>
      </c>
      <c r="C78" s="13">
        <v>1360675.08</v>
      </c>
      <c r="D78" s="13">
        <v>1360675.08</v>
      </c>
      <c r="E78" s="13">
        <v>1360675.08</v>
      </c>
      <c r="F78" s="13">
        <f t="shared" si="1"/>
        <v>0</v>
      </c>
      <c r="G78" s="6"/>
    </row>
    <row r="79" spans="1:7" ht="19.5" customHeight="1" x14ac:dyDescent="0.2">
      <c r="A79" s="12" t="s">
        <v>10</v>
      </c>
      <c r="B79" s="14" t="s">
        <v>4</v>
      </c>
      <c r="C79" s="13">
        <v>1312509</v>
      </c>
      <c r="D79" s="13">
        <v>1358496.14</v>
      </c>
      <c r="E79" s="13">
        <v>550511.25</v>
      </c>
      <c r="F79" s="13">
        <f t="shared" si="1"/>
        <v>45987.139999999898</v>
      </c>
      <c r="G79" s="6"/>
    </row>
    <row r="80" spans="1:7" ht="19.5" customHeight="1" x14ac:dyDescent="0.2">
      <c r="A80" s="12" t="s">
        <v>132</v>
      </c>
      <c r="B80" s="14" t="s">
        <v>4</v>
      </c>
      <c r="C80" s="13">
        <v>1032395.98</v>
      </c>
      <c r="D80" s="13">
        <v>1281762.8999999999</v>
      </c>
      <c r="E80" s="13">
        <v>857764.7</v>
      </c>
      <c r="F80" s="13">
        <f t="shared" si="1"/>
        <v>249366.91999999993</v>
      </c>
      <c r="G80" s="6"/>
    </row>
    <row r="81" spans="1:7" ht="19.5" customHeight="1" x14ac:dyDescent="0.2">
      <c r="A81" s="12" t="s">
        <v>6</v>
      </c>
      <c r="B81" s="14" t="s">
        <v>4</v>
      </c>
      <c r="C81" s="13">
        <v>1110264.54</v>
      </c>
      <c r="D81" s="13">
        <v>1280386.6000000001</v>
      </c>
      <c r="E81" s="13">
        <v>1011451.59</v>
      </c>
      <c r="F81" s="13">
        <f t="shared" si="1"/>
        <v>170122.06000000006</v>
      </c>
      <c r="G81" s="6"/>
    </row>
    <row r="82" spans="1:7" ht="19.5" customHeight="1" x14ac:dyDescent="0.2">
      <c r="A82" s="12" t="s">
        <v>119</v>
      </c>
      <c r="B82" s="14" t="s">
        <v>4</v>
      </c>
      <c r="C82" s="13">
        <v>1135250.51</v>
      </c>
      <c r="D82" s="13">
        <v>1274210.72</v>
      </c>
      <c r="E82" s="13">
        <v>1007734.54</v>
      </c>
      <c r="F82" s="13">
        <f t="shared" si="1"/>
        <v>138960.20999999996</v>
      </c>
      <c r="G82" s="6"/>
    </row>
    <row r="83" spans="1:7" ht="22.5" customHeight="1" x14ac:dyDescent="0.2">
      <c r="A83" s="12" t="s">
        <v>3</v>
      </c>
      <c r="B83" s="14" t="s">
        <v>4</v>
      </c>
      <c r="C83" s="13">
        <v>1599480.23</v>
      </c>
      <c r="D83" s="13">
        <v>1232496.31</v>
      </c>
      <c r="E83" s="13">
        <v>465701.28</v>
      </c>
      <c r="F83" s="13">
        <f t="shared" si="1"/>
        <v>-366983.91999999993</v>
      </c>
      <c r="G83" s="6"/>
    </row>
    <row r="84" spans="1:7" ht="22.5" customHeight="1" x14ac:dyDescent="0.2">
      <c r="A84" s="12" t="s">
        <v>133</v>
      </c>
      <c r="B84" s="14" t="s">
        <v>4</v>
      </c>
      <c r="C84" s="13">
        <v>1019650.74</v>
      </c>
      <c r="D84" s="13">
        <v>1215631.1599999999</v>
      </c>
      <c r="E84" s="13">
        <v>829561.96</v>
      </c>
      <c r="F84" s="13">
        <f t="shared" si="1"/>
        <v>195980.41999999993</v>
      </c>
      <c r="G84" s="6"/>
    </row>
    <row r="85" spans="1:7" ht="22.5" customHeight="1" x14ac:dyDescent="0.2">
      <c r="A85" s="12" t="s">
        <v>56</v>
      </c>
      <c r="B85" s="14" t="s">
        <v>4</v>
      </c>
      <c r="C85" s="13">
        <v>1206349.03</v>
      </c>
      <c r="D85" s="13">
        <v>1206349.03</v>
      </c>
      <c r="E85" s="13">
        <v>1206349.03</v>
      </c>
      <c r="F85" s="13">
        <f t="shared" si="1"/>
        <v>0</v>
      </c>
      <c r="G85" s="6"/>
    </row>
    <row r="86" spans="1:7" ht="22.5" customHeight="1" x14ac:dyDescent="0.2">
      <c r="A86" s="12" t="s">
        <v>54</v>
      </c>
      <c r="B86" s="14" t="s">
        <v>4</v>
      </c>
      <c r="C86" s="13">
        <v>1198329.23</v>
      </c>
      <c r="D86" s="13">
        <v>1168743.2</v>
      </c>
      <c r="E86" s="13">
        <v>1168743.2</v>
      </c>
      <c r="F86" s="13">
        <f t="shared" si="1"/>
        <v>-29586.030000000028</v>
      </c>
      <c r="G86" s="6"/>
    </row>
    <row r="87" spans="1:7" ht="22.5" customHeight="1" x14ac:dyDescent="0.2">
      <c r="A87" s="12" t="s">
        <v>144</v>
      </c>
      <c r="B87" s="14" t="s">
        <v>4</v>
      </c>
      <c r="C87" s="13">
        <v>700853.83</v>
      </c>
      <c r="D87" s="13">
        <v>1165018.1499999999</v>
      </c>
      <c r="E87" s="13">
        <v>391450.74</v>
      </c>
      <c r="F87" s="13">
        <f t="shared" si="1"/>
        <v>464164.31999999995</v>
      </c>
      <c r="G87" s="6"/>
    </row>
    <row r="88" spans="1:7" ht="22.5" customHeight="1" x14ac:dyDescent="0.2">
      <c r="A88" s="12" t="s">
        <v>53</v>
      </c>
      <c r="B88" s="14" t="s">
        <v>4</v>
      </c>
      <c r="C88" s="13">
        <v>1144775.03</v>
      </c>
      <c r="D88" s="13">
        <v>1152425.03</v>
      </c>
      <c r="E88" s="13">
        <v>1082427.1100000001</v>
      </c>
      <c r="F88" s="13">
        <f t="shared" si="1"/>
        <v>7650</v>
      </c>
      <c r="G88" s="6"/>
    </row>
    <row r="89" spans="1:7" ht="22.5" customHeight="1" x14ac:dyDescent="0.2">
      <c r="A89" s="12" t="s">
        <v>145</v>
      </c>
      <c r="B89" s="14" t="s">
        <v>4</v>
      </c>
      <c r="C89" s="13">
        <v>957977.27</v>
      </c>
      <c r="D89" s="13">
        <v>1152354.8</v>
      </c>
      <c r="E89" s="13">
        <v>853147.51</v>
      </c>
      <c r="F89" s="13">
        <f t="shared" si="1"/>
        <v>194377.53000000003</v>
      </c>
      <c r="G89" s="6"/>
    </row>
    <row r="90" spans="1:7" ht="22.5" customHeight="1" x14ac:dyDescent="0.2">
      <c r="A90" s="12" t="s">
        <v>146</v>
      </c>
      <c r="B90" s="14" t="s">
        <v>4</v>
      </c>
      <c r="C90" s="13">
        <v>895626.05</v>
      </c>
      <c r="D90" s="13">
        <v>1121455.1599999999</v>
      </c>
      <c r="E90" s="13">
        <v>772286.1</v>
      </c>
      <c r="F90" s="13">
        <f t="shared" si="1"/>
        <v>225829.10999999987</v>
      </c>
      <c r="G90" s="6"/>
    </row>
    <row r="91" spans="1:7" ht="22.5" customHeight="1" x14ac:dyDescent="0.2">
      <c r="A91" s="12" t="s">
        <v>147</v>
      </c>
      <c r="B91" s="14" t="s">
        <v>4</v>
      </c>
      <c r="C91" s="13">
        <v>812907.48</v>
      </c>
      <c r="D91" s="13">
        <v>1119860.05</v>
      </c>
      <c r="E91" s="13">
        <v>561451.31999999995</v>
      </c>
      <c r="F91" s="13">
        <f t="shared" si="1"/>
        <v>306952.57000000007</v>
      </c>
      <c r="G91" s="6"/>
    </row>
    <row r="92" spans="1:7" ht="22.5" customHeight="1" x14ac:dyDescent="0.2">
      <c r="A92" s="12" t="s">
        <v>148</v>
      </c>
      <c r="B92" s="14" t="s">
        <v>4</v>
      </c>
      <c r="C92" s="13">
        <v>939794.24</v>
      </c>
      <c r="D92" s="13">
        <v>1079593.82</v>
      </c>
      <c r="E92" s="13">
        <v>881387.42</v>
      </c>
      <c r="F92" s="13">
        <f t="shared" si="1"/>
        <v>139799.58000000007</v>
      </c>
      <c r="G92" s="6"/>
    </row>
    <row r="93" spans="1:7" ht="22.5" customHeight="1" x14ac:dyDescent="0.2">
      <c r="A93" s="12" t="s">
        <v>149</v>
      </c>
      <c r="B93" s="14" t="s">
        <v>4</v>
      </c>
      <c r="C93" s="13">
        <v>743633.34</v>
      </c>
      <c r="D93" s="13">
        <v>1072196.8500000001</v>
      </c>
      <c r="E93" s="13">
        <v>543129.93000000005</v>
      </c>
      <c r="F93" s="13">
        <f t="shared" si="1"/>
        <v>328563.51000000013</v>
      </c>
      <c r="G93" s="6"/>
    </row>
    <row r="94" spans="1:7" ht="22.5" customHeight="1" x14ac:dyDescent="0.2">
      <c r="A94" s="12" t="s">
        <v>150</v>
      </c>
      <c r="B94" s="14" t="s">
        <v>4</v>
      </c>
      <c r="C94" s="13">
        <v>479437.97</v>
      </c>
      <c r="D94" s="13">
        <v>1032253.48</v>
      </c>
      <c r="E94" s="13">
        <v>188791.27</v>
      </c>
      <c r="F94" s="13">
        <f t="shared" si="1"/>
        <v>552815.51</v>
      </c>
      <c r="G94" s="6"/>
    </row>
    <row r="95" spans="1:7" ht="22.5" customHeight="1" x14ac:dyDescent="0.2">
      <c r="A95" s="12" t="s">
        <v>151</v>
      </c>
      <c r="B95" s="14" t="s">
        <v>4</v>
      </c>
      <c r="C95" s="13">
        <v>827937.19</v>
      </c>
      <c r="D95" s="13">
        <v>1018925.63</v>
      </c>
      <c r="E95" s="13">
        <v>757622.86</v>
      </c>
      <c r="F95" s="13">
        <f t="shared" si="1"/>
        <v>190988.44000000006</v>
      </c>
      <c r="G95" s="6"/>
    </row>
    <row r="96" spans="1:7" ht="22.5" customHeight="1" x14ac:dyDescent="0.2">
      <c r="A96" s="12" t="s">
        <v>152</v>
      </c>
      <c r="B96" s="14" t="s">
        <v>4</v>
      </c>
      <c r="C96" s="13">
        <v>527906.51</v>
      </c>
      <c r="D96" s="13">
        <v>1007773.3</v>
      </c>
      <c r="E96" s="13">
        <v>176123.73</v>
      </c>
      <c r="F96" s="13">
        <f t="shared" si="1"/>
        <v>479866.79000000004</v>
      </c>
      <c r="G96" s="6"/>
    </row>
    <row r="97" spans="1:7" ht="12.95" customHeight="1" x14ac:dyDescent="0.2">
      <c r="A97" s="9"/>
      <c r="B97" s="10"/>
      <c r="C97" s="11"/>
      <c r="D97" s="11"/>
      <c r="E97" s="11"/>
      <c r="F97" s="13"/>
      <c r="G97" s="8"/>
    </row>
    <row r="98" spans="1:7" ht="12.95" customHeight="1" x14ac:dyDescent="0.2">
      <c r="A98" s="12" t="s">
        <v>82</v>
      </c>
      <c r="B98" s="14" t="s">
        <v>69</v>
      </c>
      <c r="C98" s="13">
        <v>141829535.78</v>
      </c>
      <c r="D98" s="13">
        <v>141819939.72999999</v>
      </c>
      <c r="E98" s="13">
        <v>141819939.72999999</v>
      </c>
      <c r="F98" s="13">
        <f>D98-C98</f>
        <v>-9596.0500000119209</v>
      </c>
      <c r="G98" s="6"/>
    </row>
    <row r="99" spans="1:7" ht="12.95" customHeight="1" x14ac:dyDescent="0.2">
      <c r="A99" s="12" t="s">
        <v>73</v>
      </c>
      <c r="B99" s="14" t="s">
        <v>69</v>
      </c>
      <c r="C99" s="13">
        <v>70251956.049999997</v>
      </c>
      <c r="D99" s="13">
        <v>77809967.25</v>
      </c>
      <c r="E99" s="13">
        <v>52509894.43</v>
      </c>
      <c r="F99" s="13">
        <f t="shared" ref="F99:F126" si="2">D99-C99</f>
        <v>7558011.200000003</v>
      </c>
      <c r="G99" s="6"/>
    </row>
    <row r="100" spans="1:7" ht="12.95" customHeight="1" x14ac:dyDescent="0.2">
      <c r="A100" s="12" t="s">
        <v>90</v>
      </c>
      <c r="B100" s="14" t="s">
        <v>69</v>
      </c>
      <c r="C100" s="13">
        <v>35789006.07</v>
      </c>
      <c r="D100" s="13">
        <v>35789006.07</v>
      </c>
      <c r="E100" s="13">
        <v>35789006.07</v>
      </c>
      <c r="F100" s="13">
        <f t="shared" si="2"/>
        <v>0</v>
      </c>
      <c r="G100" s="6"/>
    </row>
    <row r="101" spans="1:7" ht="14.25" customHeight="1" x14ac:dyDescent="0.2">
      <c r="A101" s="12" t="s">
        <v>83</v>
      </c>
      <c r="B101" s="14" t="s">
        <v>69</v>
      </c>
      <c r="C101" s="13">
        <v>25769814.010000002</v>
      </c>
      <c r="D101" s="13">
        <v>25769814.010000002</v>
      </c>
      <c r="E101" s="13">
        <v>25769814.010000002</v>
      </c>
      <c r="F101" s="13">
        <f t="shared" si="2"/>
        <v>0</v>
      </c>
      <c r="G101" s="6"/>
    </row>
    <row r="102" spans="1:7" ht="12.95" customHeight="1" x14ac:dyDescent="0.2">
      <c r="A102" s="12" t="s">
        <v>70</v>
      </c>
      <c r="B102" s="14" t="s">
        <v>69</v>
      </c>
      <c r="C102" s="13">
        <v>16251576.74</v>
      </c>
      <c r="D102" s="13">
        <v>21612089.390000001</v>
      </c>
      <c r="E102" s="13">
        <v>12414338.35</v>
      </c>
      <c r="F102" s="13">
        <f t="shared" si="2"/>
        <v>5360512.6500000004</v>
      </c>
      <c r="G102" s="6"/>
    </row>
    <row r="103" spans="1:7" ht="12.95" customHeight="1" x14ac:dyDescent="0.2">
      <c r="A103" s="12" t="s">
        <v>78</v>
      </c>
      <c r="B103" s="14" t="s">
        <v>69</v>
      </c>
      <c r="C103" s="13">
        <v>18820185.390000001</v>
      </c>
      <c r="D103" s="13">
        <v>19989830.66</v>
      </c>
      <c r="E103" s="13">
        <v>17809441.18</v>
      </c>
      <c r="F103" s="13">
        <f t="shared" si="2"/>
        <v>1169645.2699999996</v>
      </c>
      <c r="G103" s="6"/>
    </row>
    <row r="104" spans="1:7" ht="12.95" customHeight="1" x14ac:dyDescent="0.2">
      <c r="A104" s="12" t="s">
        <v>86</v>
      </c>
      <c r="B104" s="14" t="s">
        <v>69</v>
      </c>
      <c r="C104" s="13">
        <v>11019490.289999999</v>
      </c>
      <c r="D104" s="13">
        <v>14858908.08</v>
      </c>
      <c r="E104" s="13">
        <v>427229.79</v>
      </c>
      <c r="F104" s="13">
        <f t="shared" si="2"/>
        <v>3839417.790000001</v>
      </c>
      <c r="G104" s="6"/>
    </row>
    <row r="105" spans="1:7" ht="12.95" customHeight="1" x14ac:dyDescent="0.2">
      <c r="A105" s="12" t="s">
        <v>79</v>
      </c>
      <c r="B105" s="14" t="s">
        <v>69</v>
      </c>
      <c r="C105" s="13">
        <v>14863913.130000001</v>
      </c>
      <c r="D105" s="13">
        <v>14847097.43</v>
      </c>
      <c r="E105" s="13">
        <v>14687007.710000001</v>
      </c>
      <c r="F105" s="13">
        <f t="shared" si="2"/>
        <v>-16815.700000001118</v>
      </c>
      <c r="G105" s="6"/>
    </row>
    <row r="106" spans="1:7" ht="12.95" customHeight="1" x14ac:dyDescent="0.2">
      <c r="A106" s="12" t="s">
        <v>91</v>
      </c>
      <c r="B106" s="14" t="s">
        <v>69</v>
      </c>
      <c r="C106" s="13">
        <v>11708410.41</v>
      </c>
      <c r="D106" s="13">
        <v>12112931.189999999</v>
      </c>
      <c r="E106" s="13">
        <v>10320140.07</v>
      </c>
      <c r="F106" s="13">
        <f t="shared" si="2"/>
        <v>404520.77999999933</v>
      </c>
      <c r="G106" s="6"/>
    </row>
    <row r="107" spans="1:7" ht="12.95" customHeight="1" x14ac:dyDescent="0.2">
      <c r="A107" s="12" t="s">
        <v>85</v>
      </c>
      <c r="B107" s="14" t="s">
        <v>69</v>
      </c>
      <c r="C107" s="13">
        <v>9617933.0899999999</v>
      </c>
      <c r="D107" s="13">
        <v>10824376.25</v>
      </c>
      <c r="E107" s="13">
        <v>8275203.6500000004</v>
      </c>
      <c r="F107" s="13">
        <f t="shared" si="2"/>
        <v>1206443.1600000001</v>
      </c>
      <c r="G107" s="6"/>
    </row>
    <row r="108" spans="1:7" ht="12.95" customHeight="1" x14ac:dyDescent="0.2">
      <c r="A108" s="12" t="s">
        <v>72</v>
      </c>
      <c r="B108" s="14" t="s">
        <v>69</v>
      </c>
      <c r="C108" s="13">
        <v>5322240.8499999996</v>
      </c>
      <c r="D108" s="13">
        <v>7513432.9299999997</v>
      </c>
      <c r="E108" s="13">
        <v>521073.67</v>
      </c>
      <c r="F108" s="13">
        <f t="shared" si="2"/>
        <v>2191192.08</v>
      </c>
      <c r="G108" s="6"/>
    </row>
    <row r="109" spans="1:7" ht="12.95" customHeight="1" x14ac:dyDescent="0.2">
      <c r="A109" s="12" t="s">
        <v>89</v>
      </c>
      <c r="B109" s="14" t="s">
        <v>69</v>
      </c>
      <c r="C109" s="13">
        <v>6268978.8200000003</v>
      </c>
      <c r="D109" s="13">
        <v>6937348.9199999999</v>
      </c>
      <c r="E109" s="13">
        <v>4858572.7</v>
      </c>
      <c r="F109" s="13">
        <f t="shared" si="2"/>
        <v>668370.09999999963</v>
      </c>
      <c r="G109" s="6"/>
    </row>
    <row r="110" spans="1:7" ht="12.95" customHeight="1" x14ac:dyDescent="0.2">
      <c r="A110" s="12" t="s">
        <v>87</v>
      </c>
      <c r="B110" s="14" t="s">
        <v>69</v>
      </c>
      <c r="C110" s="13">
        <v>6874301.0899999999</v>
      </c>
      <c r="D110" s="13">
        <v>6874301.0899999999</v>
      </c>
      <c r="E110" s="13">
        <v>6874301.0899999999</v>
      </c>
      <c r="F110" s="13">
        <f t="shared" si="2"/>
        <v>0</v>
      </c>
      <c r="G110" s="6"/>
    </row>
    <row r="111" spans="1:7" ht="12.95" customHeight="1" x14ac:dyDescent="0.2">
      <c r="A111" s="12" t="s">
        <v>76</v>
      </c>
      <c r="B111" s="14" t="s">
        <v>69</v>
      </c>
      <c r="C111" s="13">
        <v>5298348.6900000004</v>
      </c>
      <c r="D111" s="13">
        <v>6327764.4699999997</v>
      </c>
      <c r="E111" s="13">
        <v>2431123.86</v>
      </c>
      <c r="F111" s="13">
        <f t="shared" si="2"/>
        <v>1029415.7799999993</v>
      </c>
      <c r="G111" s="6"/>
    </row>
    <row r="112" spans="1:7" ht="12.95" customHeight="1" x14ac:dyDescent="0.2">
      <c r="A112" s="12" t="s">
        <v>77</v>
      </c>
      <c r="B112" s="14" t="s">
        <v>69</v>
      </c>
      <c r="C112" s="13">
        <v>5493692.0099999998</v>
      </c>
      <c r="D112" s="13">
        <v>6116362.9100000001</v>
      </c>
      <c r="E112" s="13">
        <v>4182902.63</v>
      </c>
      <c r="F112" s="13">
        <f t="shared" si="2"/>
        <v>622670.90000000037</v>
      </c>
      <c r="G112" s="6"/>
    </row>
    <row r="113" spans="1:7" ht="12.95" customHeight="1" x14ac:dyDescent="0.2">
      <c r="A113" s="12" t="s">
        <v>88</v>
      </c>
      <c r="B113" s="14" t="s">
        <v>69</v>
      </c>
      <c r="C113" s="13">
        <v>4405125.26</v>
      </c>
      <c r="D113" s="13">
        <v>4405125.26</v>
      </c>
      <c r="E113" s="13">
        <v>4405125.26</v>
      </c>
      <c r="F113" s="13">
        <f t="shared" si="2"/>
        <v>0</v>
      </c>
      <c r="G113" s="6"/>
    </row>
    <row r="114" spans="1:7" ht="12.95" customHeight="1" x14ac:dyDescent="0.2">
      <c r="A114" s="12" t="s">
        <v>80</v>
      </c>
      <c r="B114" s="14" t="s">
        <v>69</v>
      </c>
      <c r="C114" s="13">
        <v>3778639.59</v>
      </c>
      <c r="D114" s="13">
        <v>4051210.43</v>
      </c>
      <c r="E114" s="13">
        <v>3272146.65</v>
      </c>
      <c r="F114" s="13">
        <f t="shared" si="2"/>
        <v>272570.84000000032</v>
      </c>
      <c r="G114" s="6"/>
    </row>
    <row r="115" spans="1:7" ht="12.95" customHeight="1" x14ac:dyDescent="0.2">
      <c r="A115" s="12" t="s">
        <v>57</v>
      </c>
      <c r="B115" s="14" t="s">
        <v>69</v>
      </c>
      <c r="C115" s="13">
        <v>3568471.24</v>
      </c>
      <c r="D115" s="13">
        <v>3568471.24</v>
      </c>
      <c r="E115" s="13">
        <v>3568471.24</v>
      </c>
      <c r="F115" s="13">
        <f t="shared" si="2"/>
        <v>0</v>
      </c>
      <c r="G115" s="6"/>
    </row>
    <row r="116" spans="1:7" ht="12.95" customHeight="1" x14ac:dyDescent="0.2">
      <c r="A116" s="12" t="s">
        <v>92</v>
      </c>
      <c r="B116" s="14" t="s">
        <v>69</v>
      </c>
      <c r="C116" s="13">
        <v>3363980.58</v>
      </c>
      <c r="D116" s="13">
        <v>3363980.58</v>
      </c>
      <c r="E116" s="13">
        <v>3363980.58</v>
      </c>
      <c r="F116" s="13">
        <f t="shared" si="2"/>
        <v>0</v>
      </c>
      <c r="G116" s="6"/>
    </row>
    <row r="117" spans="1:7" ht="12.95" customHeight="1" x14ac:dyDescent="0.2">
      <c r="A117" s="12" t="s">
        <v>71</v>
      </c>
      <c r="B117" s="14" t="s">
        <v>69</v>
      </c>
      <c r="C117" s="13">
        <v>2376717.38</v>
      </c>
      <c r="D117" s="13">
        <v>3114314.88</v>
      </c>
      <c r="E117" s="13">
        <v>1424127.46</v>
      </c>
      <c r="F117" s="13">
        <f t="shared" si="2"/>
        <v>737597.5</v>
      </c>
      <c r="G117" s="6"/>
    </row>
    <row r="118" spans="1:7" ht="12.95" customHeight="1" x14ac:dyDescent="0.2">
      <c r="A118" s="12" t="s">
        <v>94</v>
      </c>
      <c r="B118" s="14" t="s">
        <v>69</v>
      </c>
      <c r="C118" s="13">
        <v>2463149.08</v>
      </c>
      <c r="D118" s="13">
        <v>2463149.08</v>
      </c>
      <c r="E118" s="13">
        <v>2463149.08</v>
      </c>
      <c r="F118" s="13">
        <f t="shared" si="2"/>
        <v>0</v>
      </c>
      <c r="G118" s="6"/>
    </row>
    <row r="119" spans="1:7" ht="12.95" customHeight="1" x14ac:dyDescent="0.2">
      <c r="A119" s="12" t="s">
        <v>75</v>
      </c>
      <c r="B119" s="14" t="s">
        <v>69</v>
      </c>
      <c r="C119" s="13">
        <v>1945897.74</v>
      </c>
      <c r="D119" s="13">
        <v>2385388.4</v>
      </c>
      <c r="E119" s="13">
        <v>1494902.52</v>
      </c>
      <c r="F119" s="13">
        <f t="shared" si="2"/>
        <v>439490.65999999992</v>
      </c>
      <c r="G119" s="6"/>
    </row>
    <row r="120" spans="1:7" ht="12.95" customHeight="1" x14ac:dyDescent="0.2">
      <c r="A120" s="12" t="s">
        <v>74</v>
      </c>
      <c r="B120" s="14" t="s">
        <v>69</v>
      </c>
      <c r="C120" s="13">
        <v>1706058.27</v>
      </c>
      <c r="D120" s="13">
        <v>2324318.5099999998</v>
      </c>
      <c r="E120" s="13">
        <v>428090.33</v>
      </c>
      <c r="F120" s="13">
        <f t="shared" si="2"/>
        <v>618260.23999999976</v>
      </c>
      <c r="G120" s="6"/>
    </row>
    <row r="121" spans="1:7" ht="12.95" customHeight="1" x14ac:dyDescent="0.2">
      <c r="A121" s="12" t="s">
        <v>96</v>
      </c>
      <c r="B121" s="14" t="s">
        <v>69</v>
      </c>
      <c r="C121" s="13">
        <v>2268494.33</v>
      </c>
      <c r="D121" s="13">
        <v>2309902.36</v>
      </c>
      <c r="E121" s="13">
        <v>2214167.4700000002</v>
      </c>
      <c r="F121" s="13">
        <f t="shared" si="2"/>
        <v>41408.029999999795</v>
      </c>
      <c r="G121" s="6"/>
    </row>
    <row r="122" spans="1:7" ht="12.95" customHeight="1" x14ac:dyDescent="0.2">
      <c r="A122" s="12" t="s">
        <v>154</v>
      </c>
      <c r="B122" s="14" t="s">
        <v>69</v>
      </c>
      <c r="C122" s="13">
        <v>815698.34</v>
      </c>
      <c r="D122" s="13">
        <v>1684809.29</v>
      </c>
      <c r="E122" s="13">
        <v>210370.36</v>
      </c>
      <c r="F122" s="13">
        <f t="shared" si="2"/>
        <v>869110.95000000007</v>
      </c>
      <c r="G122" s="6"/>
    </row>
    <row r="123" spans="1:7" ht="12.95" customHeight="1" x14ac:dyDescent="0.2">
      <c r="A123" s="12" t="s">
        <v>81</v>
      </c>
      <c r="B123" s="14" t="s">
        <v>69</v>
      </c>
      <c r="C123" s="13">
        <v>1665946.57</v>
      </c>
      <c r="D123" s="13">
        <v>1665946.57</v>
      </c>
      <c r="E123" s="13">
        <v>1665946.57</v>
      </c>
      <c r="F123" s="13">
        <f t="shared" si="2"/>
        <v>0</v>
      </c>
      <c r="G123" s="6"/>
    </row>
    <row r="124" spans="1:7" ht="12.95" customHeight="1" x14ac:dyDescent="0.2">
      <c r="A124" s="12" t="s">
        <v>95</v>
      </c>
      <c r="B124" s="14" t="s">
        <v>69</v>
      </c>
      <c r="C124" s="13">
        <v>1218298.55</v>
      </c>
      <c r="D124" s="13">
        <v>1218298.55</v>
      </c>
      <c r="E124" s="13">
        <v>1218298.55</v>
      </c>
      <c r="F124" s="13">
        <f t="shared" si="2"/>
        <v>0</v>
      </c>
      <c r="G124" s="6"/>
    </row>
    <row r="125" spans="1:7" ht="12.95" customHeight="1" x14ac:dyDescent="0.2">
      <c r="A125" s="12" t="s">
        <v>84</v>
      </c>
      <c r="B125" s="14" t="s">
        <v>69</v>
      </c>
      <c r="C125" s="13">
        <v>1136423.47</v>
      </c>
      <c r="D125" s="13">
        <v>1136423.47</v>
      </c>
      <c r="E125" s="13">
        <v>1136423.47</v>
      </c>
      <c r="F125" s="13">
        <f t="shared" si="2"/>
        <v>0</v>
      </c>
      <c r="G125" s="6"/>
    </row>
    <row r="126" spans="1:7" ht="12.95" customHeight="1" x14ac:dyDescent="0.2">
      <c r="A126" s="12" t="s">
        <v>93</v>
      </c>
      <c r="B126" s="14" t="s">
        <v>69</v>
      </c>
      <c r="C126" s="13">
        <v>1060510.43</v>
      </c>
      <c r="D126" s="13">
        <v>1060510.43</v>
      </c>
      <c r="E126" s="13">
        <v>1060510.43</v>
      </c>
      <c r="F126" s="13">
        <f t="shared" si="2"/>
        <v>0</v>
      </c>
      <c r="G126" s="6"/>
    </row>
    <row r="127" spans="1:7" ht="12.95" customHeight="1" x14ac:dyDescent="0.2">
      <c r="A127" s="9"/>
      <c r="B127" s="10"/>
      <c r="C127" s="11"/>
      <c r="D127" s="11"/>
      <c r="E127" s="11"/>
      <c r="F127" s="13"/>
      <c r="G127" s="8"/>
    </row>
    <row r="128" spans="1:7" ht="12.95" customHeight="1" x14ac:dyDescent="0.2">
      <c r="A128" s="12" t="s">
        <v>64</v>
      </c>
      <c r="B128" s="14" t="s">
        <v>63</v>
      </c>
      <c r="C128" s="13">
        <v>51907179.060000002</v>
      </c>
      <c r="D128" s="13">
        <v>71115412.519999996</v>
      </c>
      <c r="E128" s="13">
        <v>12464078.789999999</v>
      </c>
      <c r="F128" s="13">
        <f t="shared" ref="F128:F131" si="3">D128-C128</f>
        <v>19208233.459999993</v>
      </c>
      <c r="G128" s="6"/>
    </row>
    <row r="129" spans="1:7" ht="12.95" customHeight="1" x14ac:dyDescent="0.2">
      <c r="A129" s="12" t="s">
        <v>66</v>
      </c>
      <c r="B129" s="14" t="s">
        <v>63</v>
      </c>
      <c r="C129" s="13">
        <v>10129238.949999999</v>
      </c>
      <c r="D129" s="13">
        <v>10129238.949999999</v>
      </c>
      <c r="E129" s="13">
        <v>10129238.949999999</v>
      </c>
      <c r="F129" s="13">
        <f t="shared" si="3"/>
        <v>0</v>
      </c>
      <c r="G129" s="6"/>
    </row>
    <row r="130" spans="1:7" ht="28.5" customHeight="1" x14ac:dyDescent="0.2">
      <c r="A130" s="12" t="s">
        <v>65</v>
      </c>
      <c r="B130" s="14" t="s">
        <v>63</v>
      </c>
      <c r="C130" s="13">
        <v>5779123.7199999997</v>
      </c>
      <c r="D130" s="13">
        <v>6678920.7800000003</v>
      </c>
      <c r="E130" s="13">
        <v>2553507.7799999998</v>
      </c>
      <c r="F130" s="13">
        <f t="shared" si="3"/>
        <v>899797.06000000052</v>
      </c>
      <c r="G130" s="6"/>
    </row>
    <row r="131" spans="1:7" ht="18.75" customHeight="1" x14ac:dyDescent="0.2">
      <c r="A131" s="12" t="s">
        <v>68</v>
      </c>
      <c r="B131" s="14" t="s">
        <v>63</v>
      </c>
      <c r="C131" s="13">
        <v>5305082.4000000004</v>
      </c>
      <c r="D131" s="13">
        <v>5305082.4000000004</v>
      </c>
      <c r="E131" s="13">
        <v>5305082.4000000004</v>
      </c>
      <c r="F131" s="13">
        <f t="shared" si="3"/>
        <v>0</v>
      </c>
      <c r="G131" s="6"/>
    </row>
    <row r="132" spans="1:7" ht="12.95" customHeight="1" x14ac:dyDescent="0.2">
      <c r="A132" s="12" t="s">
        <v>67</v>
      </c>
      <c r="B132" s="14" t="s">
        <v>63</v>
      </c>
      <c r="C132" s="13">
        <v>1405696.92</v>
      </c>
      <c r="D132" s="13">
        <v>1626829.6</v>
      </c>
      <c r="E132" s="13">
        <v>1232119.73</v>
      </c>
      <c r="F132" s="13">
        <f t="shared" ref="F132:F150" si="4">D132-C132</f>
        <v>221132.68000000017</v>
      </c>
      <c r="G132" s="6"/>
    </row>
    <row r="133" spans="1:7" ht="12.95" customHeight="1" x14ac:dyDescent="0.2">
      <c r="A133" s="9"/>
      <c r="B133" s="10"/>
      <c r="C133" s="11"/>
      <c r="D133" s="11"/>
      <c r="E133" s="11"/>
      <c r="F133" s="13"/>
      <c r="G133" s="8"/>
    </row>
    <row r="134" spans="1:7" ht="15.75" customHeight="1" x14ac:dyDescent="0.2">
      <c r="A134" s="12" t="s">
        <v>134</v>
      </c>
      <c r="B134" s="14" t="s">
        <v>61</v>
      </c>
      <c r="C134" s="13">
        <v>125008170.27</v>
      </c>
      <c r="D134" s="13">
        <v>151376917.5</v>
      </c>
      <c r="E134" s="13">
        <v>77398339.469999999</v>
      </c>
      <c r="F134" s="13">
        <f t="shared" si="4"/>
        <v>26368747.230000004</v>
      </c>
      <c r="G134" s="6"/>
    </row>
    <row r="135" spans="1:7" ht="15.75" customHeight="1" x14ac:dyDescent="0.2">
      <c r="A135" s="12" t="s">
        <v>120</v>
      </c>
      <c r="B135" s="14" t="s">
        <v>61</v>
      </c>
      <c r="C135" s="13">
        <v>11242966.01</v>
      </c>
      <c r="D135" s="13">
        <v>12651776.560000001</v>
      </c>
      <c r="E135" s="13">
        <v>9000000</v>
      </c>
      <c r="F135" s="13">
        <f t="shared" si="4"/>
        <v>1408810.5500000007</v>
      </c>
      <c r="G135" s="6"/>
    </row>
    <row r="136" spans="1:7" ht="15.75" customHeight="1" x14ac:dyDescent="0.2">
      <c r="A136" s="12" t="s">
        <v>135</v>
      </c>
      <c r="B136" s="14" t="s">
        <v>61</v>
      </c>
      <c r="C136" s="13">
        <v>4815926.03</v>
      </c>
      <c r="D136" s="13">
        <v>4815926.03</v>
      </c>
      <c r="E136" s="13">
        <v>4815926.03</v>
      </c>
      <c r="F136" s="13">
        <f t="shared" si="4"/>
        <v>0</v>
      </c>
      <c r="G136" s="6"/>
    </row>
    <row r="137" spans="1:7" ht="24" customHeight="1" x14ac:dyDescent="0.2">
      <c r="A137" s="12" t="s">
        <v>62</v>
      </c>
      <c r="B137" s="14" t="s">
        <v>61</v>
      </c>
      <c r="C137" s="13">
        <v>2366127.94</v>
      </c>
      <c r="D137" s="13">
        <v>2366127.94</v>
      </c>
      <c r="E137" s="13">
        <v>2366127.94</v>
      </c>
      <c r="F137" s="13">
        <f t="shared" si="4"/>
        <v>0</v>
      </c>
      <c r="G137" s="6"/>
    </row>
    <row r="138" spans="1:7" ht="24.75" customHeight="1" x14ac:dyDescent="0.2">
      <c r="A138" s="12" t="s">
        <v>115</v>
      </c>
      <c r="B138" s="14" t="s">
        <v>61</v>
      </c>
      <c r="C138" s="13">
        <v>1819326.53</v>
      </c>
      <c r="D138" s="13">
        <v>2050806.51</v>
      </c>
      <c r="E138" s="13">
        <v>1728766.68</v>
      </c>
      <c r="F138" s="13">
        <f t="shared" si="4"/>
        <v>231479.97999999998</v>
      </c>
      <c r="G138" s="6"/>
    </row>
    <row r="139" spans="1:7" ht="36" customHeight="1" x14ac:dyDescent="0.2">
      <c r="A139" s="12" t="s">
        <v>153</v>
      </c>
      <c r="B139" s="14" t="s">
        <v>61</v>
      </c>
      <c r="C139" s="13">
        <v>979527.39</v>
      </c>
      <c r="D139" s="13">
        <v>1295558.5</v>
      </c>
      <c r="E139" s="13">
        <v>714587.93</v>
      </c>
      <c r="F139" s="13">
        <f t="shared" si="4"/>
        <v>316031.11</v>
      </c>
      <c r="G139" s="6"/>
    </row>
    <row r="140" spans="1:7" ht="12" customHeight="1" x14ac:dyDescent="0.2">
      <c r="A140" s="9"/>
      <c r="B140" s="10"/>
      <c r="C140" s="11"/>
      <c r="D140" s="11"/>
      <c r="E140" s="11"/>
      <c r="F140" s="13"/>
      <c r="G140" s="8"/>
    </row>
    <row r="141" spans="1:7" ht="12.95" customHeight="1" x14ac:dyDescent="0.2">
      <c r="A141" s="12" t="s">
        <v>99</v>
      </c>
      <c r="B141" s="14" t="s">
        <v>97</v>
      </c>
      <c r="C141" s="13">
        <v>211719901.63</v>
      </c>
      <c r="D141" s="13">
        <v>216759109.50999999</v>
      </c>
      <c r="E141" s="13">
        <v>48242775.729999997</v>
      </c>
      <c r="F141" s="13">
        <f t="shared" si="4"/>
        <v>5039207.8799999952</v>
      </c>
      <c r="G141" s="6"/>
    </row>
    <row r="142" spans="1:7" ht="12.95" customHeight="1" x14ac:dyDescent="0.2">
      <c r="A142" s="12" t="s">
        <v>100</v>
      </c>
      <c r="B142" s="14" t="s">
        <v>97</v>
      </c>
      <c r="C142" s="13">
        <v>10130611.57</v>
      </c>
      <c r="D142" s="13">
        <v>14806959.720000001</v>
      </c>
      <c r="E142" s="13">
        <v>1803428.76</v>
      </c>
      <c r="F142" s="13">
        <f t="shared" si="4"/>
        <v>4676348.1500000004</v>
      </c>
      <c r="G142" s="6"/>
    </row>
    <row r="143" spans="1:7" ht="12.95" customHeight="1" x14ac:dyDescent="0.2">
      <c r="A143" s="12" t="s">
        <v>98</v>
      </c>
      <c r="B143" s="14" t="s">
        <v>97</v>
      </c>
      <c r="C143" s="13">
        <v>3857367.65</v>
      </c>
      <c r="D143" s="13">
        <v>5039069.03</v>
      </c>
      <c r="E143" s="13">
        <v>246217.97</v>
      </c>
      <c r="F143" s="13">
        <f t="shared" si="4"/>
        <v>1181701.3800000004</v>
      </c>
      <c r="G143" s="6"/>
    </row>
    <row r="144" spans="1:7" ht="12.95" customHeight="1" x14ac:dyDescent="0.2">
      <c r="A144" s="9"/>
      <c r="B144" s="10"/>
      <c r="C144" s="11"/>
      <c r="D144" s="11"/>
      <c r="E144" s="11"/>
      <c r="F144" s="13"/>
      <c r="G144" s="8"/>
    </row>
    <row r="145" spans="1:7" ht="12.95" customHeight="1" x14ac:dyDescent="0.2">
      <c r="A145" s="12" t="s">
        <v>59</v>
      </c>
      <c r="B145" s="14" t="s">
        <v>58</v>
      </c>
      <c r="C145" s="13">
        <v>6002918.0099999998</v>
      </c>
      <c r="D145" s="13">
        <v>6002918.0099999998</v>
      </c>
      <c r="E145" s="13">
        <v>6002918.0099999998</v>
      </c>
      <c r="F145" s="13">
        <f t="shared" si="4"/>
        <v>0</v>
      </c>
      <c r="G145" s="6"/>
    </row>
    <row r="146" spans="1:7" ht="12.95" customHeight="1" x14ac:dyDescent="0.2">
      <c r="A146" s="12" t="s">
        <v>60</v>
      </c>
      <c r="B146" s="14" t="s">
        <v>58</v>
      </c>
      <c r="C146" s="13">
        <v>5428731.6200000001</v>
      </c>
      <c r="D146" s="13">
        <v>5428731.6200000001</v>
      </c>
      <c r="E146" s="13">
        <v>5428731.6200000001</v>
      </c>
      <c r="F146" s="13">
        <f t="shared" si="4"/>
        <v>0</v>
      </c>
      <c r="G146" s="6"/>
    </row>
    <row r="147" spans="1:7" ht="12.95" customHeight="1" x14ac:dyDescent="0.2">
      <c r="A147" s="9"/>
      <c r="B147" s="10"/>
      <c r="C147" s="11"/>
      <c r="D147" s="11"/>
      <c r="E147" s="11"/>
      <c r="F147" s="13"/>
      <c r="G147" s="8"/>
    </row>
    <row r="148" spans="1:7" ht="12.95" customHeight="1" x14ac:dyDescent="0.2">
      <c r="A148" s="12" t="s">
        <v>1</v>
      </c>
      <c r="B148" s="14" t="s">
        <v>0</v>
      </c>
      <c r="C148" s="13">
        <v>65508998.130000003</v>
      </c>
      <c r="D148" s="13">
        <v>69022744.180000007</v>
      </c>
      <c r="E148" s="13">
        <v>61979034.340000004</v>
      </c>
      <c r="F148" s="13">
        <f t="shared" si="4"/>
        <v>3513746.0500000045</v>
      </c>
      <c r="G148" s="6"/>
    </row>
    <row r="149" spans="1:7" ht="12.95" customHeight="1" x14ac:dyDescent="0.2">
      <c r="A149" s="12" t="s">
        <v>2</v>
      </c>
      <c r="B149" s="14" t="s">
        <v>0</v>
      </c>
      <c r="C149" s="13">
        <v>4925776.6900000004</v>
      </c>
      <c r="D149" s="13">
        <v>4965565.68</v>
      </c>
      <c r="E149" s="13">
        <v>4732843.34</v>
      </c>
      <c r="F149" s="13">
        <f t="shared" si="4"/>
        <v>39788.989999999292</v>
      </c>
      <c r="G149" s="6"/>
    </row>
    <row r="150" spans="1:7" ht="12.95" customHeight="1" x14ac:dyDescent="0.2">
      <c r="A150" s="12" t="s">
        <v>121</v>
      </c>
      <c r="B150" s="14" t="s">
        <v>0</v>
      </c>
      <c r="C150" s="13">
        <v>1841524.36</v>
      </c>
      <c r="D150" s="13">
        <v>1861531.8</v>
      </c>
      <c r="E150" s="13">
        <v>1821405.54</v>
      </c>
      <c r="F150" s="13">
        <f t="shared" si="4"/>
        <v>20007.439999999944</v>
      </c>
      <c r="G150" s="6"/>
    </row>
  </sheetData>
  <sortState ref="A4:BO182">
    <sortCondition descending="1" ref="B4:B182"/>
  </sortState>
  <mergeCells count="1">
    <mergeCell ref="A1:F1"/>
  </mergeCells>
  <pageMargins left="0.56000000000000005" right="0.15748031496062992" top="0.19685039370078741" bottom="0.15748031496062992" header="0.15748031496062992" footer="0.15748031496062992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 Татьяна Ивановна</dc:creator>
  <cp:lastModifiedBy>Байрамов Николай Алексеевич</cp:lastModifiedBy>
  <cp:lastPrinted>2016-12-13T10:02:56Z</cp:lastPrinted>
  <dcterms:created xsi:type="dcterms:W3CDTF">2016-08-09T04:54:38Z</dcterms:created>
  <dcterms:modified xsi:type="dcterms:W3CDTF">2016-12-19T12:26:05Z</dcterms:modified>
</cp:coreProperties>
</file>