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yramov_NA\Desktop\Должники\2017\Март\"/>
    </mc:Choice>
  </mc:AlternateContent>
  <bookViews>
    <workbookView xWindow="0" yWindow="0" windowWidth="11400" windowHeight="5895" tabRatio="0"/>
  </bookViews>
  <sheets>
    <sheet name="TDSheet" sheetId="1" r:id="rId1"/>
  </sheets>
  <definedNames>
    <definedName name="_xlnm.Print_Area" localSheetId="0">TDSheet!$A$1:$G$144</definedName>
  </definedNames>
  <calcPr calcId="152511" refMode="R1C1"/>
</workbook>
</file>

<file path=xl/calcChain.xml><?xml version="1.0" encoding="utf-8"?>
<calcChain xmlns="http://schemas.openxmlformats.org/spreadsheetml/2006/main">
  <c r="F133" i="1" l="1"/>
  <c r="F134" i="1"/>
  <c r="F135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7" i="1"/>
  <c r="F118" i="1"/>
  <c r="F119" i="1"/>
  <c r="F120" i="1"/>
  <c r="F123" i="1"/>
  <c r="F124" i="1"/>
  <c r="F125" i="1"/>
  <c r="F126" i="1"/>
  <c r="F127" i="1"/>
  <c r="F128" i="1"/>
  <c r="F129" i="1"/>
  <c r="F130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81" i="1" l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144" i="1" l="1"/>
  <c r="F80" i="1" l="1"/>
  <c r="F141" i="1"/>
  <c r="F142" i="1"/>
  <c r="F143" i="1"/>
  <c r="F116" i="1" l="1"/>
  <c r="F122" i="1"/>
  <c r="F132" i="1"/>
  <c r="F137" i="1"/>
  <c r="F138" i="1"/>
  <c r="F140" i="1"/>
</calcChain>
</file>

<file path=xl/sharedStrings.xml><?xml version="1.0" encoding="utf-8"?>
<sst xmlns="http://schemas.openxmlformats.org/spreadsheetml/2006/main" count="279" uniqueCount="149">
  <si>
    <t>Благовещенск</t>
  </si>
  <si>
    <t>ООО УО "Жилкомсервис" г. Благовещенск</t>
  </si>
  <si>
    <t>ООО "ТСЖ"</t>
  </si>
  <si>
    <t>Уфа</t>
  </si>
  <si>
    <t>ООО " Теплосервис"</t>
  </si>
  <si>
    <t>ООО "Чистый дом"</t>
  </si>
  <si>
    <t>ООО "УК "Фестиваль"</t>
  </si>
  <si>
    <t>ООО УК "Уютный дом"</t>
  </si>
  <si>
    <t>ООО "ЖЭУ-54"</t>
  </si>
  <si>
    <t>ООО "УЖК"</t>
  </si>
  <si>
    <t>ООО "Высотка".</t>
  </si>
  <si>
    <t>ТСЖ "МКД Менделеева 229/1"</t>
  </si>
  <si>
    <t>ООО УК "Комфорт"</t>
  </si>
  <si>
    <t>ТСЖ "ПАРУС"</t>
  </si>
  <si>
    <t>ООО "ЖИЛФОНДСЕРВИС".</t>
  </si>
  <si>
    <t>ТСЖ "Т-Центральный"</t>
  </si>
  <si>
    <t>ТСЖ "Жукова-22"</t>
  </si>
  <si>
    <t>ООО "БЖС"</t>
  </si>
  <si>
    <t>ООО "Теплый  Дом"</t>
  </si>
  <si>
    <t>ТСЖ "АДМИРАЛЪ"</t>
  </si>
  <si>
    <t>ООО "УК "Жилсервис"</t>
  </si>
  <si>
    <t>ООО "Жилфондсервис"</t>
  </si>
  <si>
    <t>ООО "УК "Эверест"</t>
  </si>
  <si>
    <t>ООО "УК ПРОСПЕКТ"</t>
  </si>
  <si>
    <t>ТСЖ "Надежда"</t>
  </si>
  <si>
    <t>ООО "СЦ УГАТУ"</t>
  </si>
  <si>
    <t>ТСЖ "Революционная 163"</t>
  </si>
  <si>
    <t>ТСЖ "Нур"</t>
  </si>
  <si>
    <t>ООО ЖУК "Строительные инвестиции"</t>
  </si>
  <si>
    <t>ООО "Йорт"</t>
  </si>
  <si>
    <t>ООО "ЖЭУ"</t>
  </si>
  <si>
    <t>ООО "Интеграл-Жилфонд-Сервис"</t>
  </si>
  <si>
    <t>ООО "УК БЖС"</t>
  </si>
  <si>
    <t>ООО "БашЖилСервис"</t>
  </si>
  <si>
    <t>ООО "Жилкомсервис "</t>
  </si>
  <si>
    <t>ООО "Уфимская управляющая компания"</t>
  </si>
  <si>
    <t>Администрация Калининского района г. Уфы</t>
  </si>
  <si>
    <t>УЗИО г. Уфы</t>
  </si>
  <si>
    <t>Администрация Орджоникидзевского района г. Уфа</t>
  </si>
  <si>
    <t>МБУ "УСБ" Советского района ГО г. Уфа РБ</t>
  </si>
  <si>
    <t>МБУ  по благоустройству Ленинского района г. Уфа</t>
  </si>
  <si>
    <t>МБУ "УСБ Орджоникидзевского района" ГО г. Уфа РБ</t>
  </si>
  <si>
    <t>ООО "ПромБашСервис"</t>
  </si>
  <si>
    <t>ООО "Седьмое небо"</t>
  </si>
  <si>
    <t>ООО "Крона"</t>
  </si>
  <si>
    <t>ЗАО "СМУ-6"</t>
  </si>
  <si>
    <t>ООО "Энерготехсервис"</t>
  </si>
  <si>
    <t>АО "РЭУ"</t>
  </si>
  <si>
    <t>Ишимбай</t>
  </si>
  <si>
    <t>ОАО "ИМЗ" .</t>
  </si>
  <si>
    <t>ООО"Дуслык"</t>
  </si>
  <si>
    <t>Салават</t>
  </si>
  <si>
    <t>ТСЖ "Дуслык"</t>
  </si>
  <si>
    <t>Сибай</t>
  </si>
  <si>
    <t>ООО "ИРКЦ"</t>
  </si>
  <si>
    <t>Общество с ограниченной ответственностью "Управляющая компания - Жилищное Хозяйство"</t>
  </si>
  <si>
    <t>ООО "Комсервис"</t>
  </si>
  <si>
    <t>ТСЖ "Горького 56"</t>
  </si>
  <si>
    <t>ООО " Управляющая компания ЖКХ"</t>
  </si>
  <si>
    <t>Стерлитамак</t>
  </si>
  <si>
    <t>ООО "ЖКХ-СЕРВИС"</t>
  </si>
  <si>
    <t>ООО "УК "ДУСЛЫК"</t>
  </si>
  <si>
    <t>ООО  "УК "ЖилСервис"</t>
  </si>
  <si>
    <t>ООО "БЖИ+"</t>
  </si>
  <si>
    <t>ТСН "Артема 128"</t>
  </si>
  <si>
    <t>ТСЖ "Алмаз"</t>
  </si>
  <si>
    <t>ТСН "М"</t>
  </si>
  <si>
    <t>ООО "УК "РДС"</t>
  </si>
  <si>
    <t>ООО "ЖЭУ номер одиннадцать"</t>
  </si>
  <si>
    <t>ООО "УК "Уют"</t>
  </si>
  <si>
    <t>ООО "УК "Универсал Строй Сервис"</t>
  </si>
  <si>
    <t>ООО "Башжилиндустрия"</t>
  </si>
  <si>
    <t>ООО "УК " ЖЭУ №16"</t>
  </si>
  <si>
    <t>ООО ЖКХ "Солнечный"</t>
  </si>
  <si>
    <t>ООО "УК "ЕТЗК"</t>
  </si>
  <si>
    <t>ООО "Пример"</t>
  </si>
  <si>
    <t>ООО УК "СтройЖилСервис"</t>
  </si>
  <si>
    <t>ООО "УК "СТРИОН"</t>
  </si>
  <si>
    <t>ООО  "Жилкомсервис"</t>
  </si>
  <si>
    <t>ООО УК "Потенциал"</t>
  </si>
  <si>
    <t>ООО "ЖЭУ №15"</t>
  </si>
  <si>
    <t>ООО "СТМ-Стерлитамак"</t>
  </si>
  <si>
    <t>ООО "Анадолу"</t>
  </si>
  <si>
    <t>Нефтекамск</t>
  </si>
  <si>
    <t>ООО "ИНТЕГРАЛЖИЛСЕРВИС"</t>
  </si>
  <si>
    <t>ООО "УЖХ"</t>
  </si>
  <si>
    <t>ООО "УК "Наш Дом".</t>
  </si>
  <si>
    <t>Дебитор</t>
  </si>
  <si>
    <t>Город</t>
  </si>
  <si>
    <t>в т.ч. просроченная более 2 месяцев</t>
  </si>
  <si>
    <t>Изменение ДЗ за месяц ("+"-рост)</t>
  </si>
  <si>
    <t>Руб.</t>
  </si>
  <si>
    <t>ООО "УправКом"</t>
  </si>
  <si>
    <t>ООО "Жилищный форпост"</t>
  </si>
  <si>
    <t>ООО "Радуга"</t>
  </si>
  <si>
    <t>ООО "ВертикальИнвест"</t>
  </si>
  <si>
    <t>ФГУП "Уфимский ЗМПИ" Минтруда России</t>
  </si>
  <si>
    <t>ТСЖ "Любимый Дом"</t>
  </si>
  <si>
    <t>Общество с ограниченной ответственностью "Жилищный комплекс 21"</t>
  </si>
  <si>
    <t>ТСЖ  "Надежда"</t>
  </si>
  <si>
    <t>ФКУ "ЦХиСО МВД по Республике Башкортостан"</t>
  </si>
  <si>
    <t>Администрация городского округа город Салават Республики Башкортостан</t>
  </si>
  <si>
    <t>Указать, нужно ли предоставлять данные по дебитору в СМИ? Написать причины почему нет.</t>
  </si>
  <si>
    <t>ОАО "Дубитель"</t>
  </si>
  <si>
    <t>МКУ "Центр общественной безопасности г.Уфы"</t>
  </si>
  <si>
    <t>ООО "БашЖЭК"</t>
  </si>
  <si>
    <t>АО "БССЗ"</t>
  </si>
  <si>
    <t>ООО "ЖЭК"</t>
  </si>
  <si>
    <t>ООО "ЖЭУ - 84"</t>
  </si>
  <si>
    <t>ООО "Жилкомзаказчик"</t>
  </si>
  <si>
    <t>ООО "ЖЭУ-66"</t>
  </si>
  <si>
    <t>МУП УИТ г.Уфы</t>
  </si>
  <si>
    <t>ТСЖ "Чистый воздух"</t>
  </si>
  <si>
    <t>ООО "Строй Заказчик"</t>
  </si>
  <si>
    <t>Общество с ограниченной ответственностью Управляющая компания "ЖилДомСервис"</t>
  </si>
  <si>
    <t>ФКУ ИК-8 УФСИН России по Республике Башкортостан</t>
  </si>
  <si>
    <t>ДЗ на 01.01.2017</t>
  </si>
  <si>
    <t>ООО "Торгремстрой"</t>
  </si>
  <si>
    <t>ТСЖ "Радость"</t>
  </si>
  <si>
    <t>Общество с ограниченной ответственностью Управляющая компания "Пегас"</t>
  </si>
  <si>
    <t>ООО "ПромСтрой "</t>
  </si>
  <si>
    <t>ООО "УЖКХ"</t>
  </si>
  <si>
    <t>МУП УИС</t>
  </si>
  <si>
    <t>ООО "ТЖХ"</t>
  </si>
  <si>
    <t>МУЭТ г. Уфы</t>
  </si>
  <si>
    <t>ГБПОУ УАТК</t>
  </si>
  <si>
    <t>ТСЖ "Азимут"</t>
  </si>
  <si>
    <t>ТСН "Дружный"</t>
  </si>
  <si>
    <t>НО ТСЖ "ПрОк-43/5"</t>
  </si>
  <si>
    <t>ООО "Управляющая компания ЖЭУ-2"</t>
  </si>
  <si>
    <t>ООО СТС</t>
  </si>
  <si>
    <t>Жилищно-строительный кооператив "Стерлитамакский"</t>
  </si>
  <si>
    <t>ООО "УК Жилкомсервис"</t>
  </si>
  <si>
    <t>ООО УК "Заполярье"</t>
  </si>
  <si>
    <t>ФКУ ИК-21 УФСИН России по Республике Башкортостан</t>
  </si>
  <si>
    <t>ДЗ на 01.03.2017</t>
  </si>
  <si>
    <t>ООО "ЖЭУ №64"</t>
  </si>
  <si>
    <t>ООО УК "Альтернатива"</t>
  </si>
  <si>
    <t>ФКУ ИК-13  ГУФСИН России по Республике Башкортостан</t>
  </si>
  <si>
    <t>Минземимущество РБ</t>
  </si>
  <si>
    <t>ГБУ РБ "НИТИГ АН РБ"</t>
  </si>
  <si>
    <t>УФСБ России по РБ</t>
  </si>
  <si>
    <t>ООО "Управляющая компания ЖЭУ-1"</t>
  </si>
  <si>
    <t>ФКУ ИК-2 ГУФСИН России по Республике Башкортостан</t>
  </si>
  <si>
    <t>ООО "Управляющая компания "ТЖХ"</t>
  </si>
  <si>
    <t>ООО "УК "Партнер"</t>
  </si>
  <si>
    <t>ООО "УК "СтройТехСервис"</t>
  </si>
  <si>
    <t>ООО "Управление - 16 ВНЗМ"</t>
  </si>
  <si>
    <t>Список организаций с просроченной задолженостью за тепловую энергию и горячую воду перед ООО "БашРТС" более 1 млн рублей и более 2-х месяцев на 01.03.2017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</si>
</sst>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8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3" fillId="2" borderId="0" xfId="0" applyFont="1" applyFill="1" applyAlignment="1">
      <alignment horizontal="center"/>
    </xf>
    <xf numFmtId="49" fontId="1" fillId="3" borderId="1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/>
    <xf numFmtId="4" fontId="1" fillId="2" borderId="1" xfId="0" applyNumberFormat="1" applyFont="1" applyFill="1" applyBorder="1" applyAlignment="1"/>
    <xf numFmtId="49" fontId="4" fillId="2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B9FF"/>
      <color rgb="FF70E9EC"/>
      <color rgb="FFEAEA96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144"/>
  <sheetViews>
    <sheetView tabSelected="1" zoomScaleNormal="100" workbookViewId="0">
      <selection sqref="A1:F1"/>
    </sheetView>
  </sheetViews>
  <sheetFormatPr defaultColWidth="10.1640625" defaultRowHeight="11.45" customHeight="1" x14ac:dyDescent="0.2"/>
  <cols>
    <col min="1" max="1" width="74.1640625" style="2" customWidth="1"/>
    <col min="2" max="2" width="17.83203125" style="4" customWidth="1"/>
    <col min="3" max="3" width="20.5" style="2" hidden="1" customWidth="1"/>
    <col min="4" max="4" width="24.33203125" style="2" customWidth="1"/>
    <col min="5" max="5" width="23.33203125" style="2" customWidth="1"/>
    <col min="6" max="6" width="21.6640625" style="2" customWidth="1"/>
    <col min="7" max="7" width="25.5" style="7" hidden="1" customWidth="1"/>
    <col min="8" max="8" width="18.1640625" style="1" bestFit="1" customWidth="1"/>
    <col min="9" max="16384" width="10.1640625" style="1"/>
  </cols>
  <sheetData>
    <row r="1" spans="1:7" ht="40.5" customHeight="1" x14ac:dyDescent="0.2">
      <c r="A1" s="16" t="s">
        <v>148</v>
      </c>
      <c r="B1" s="16"/>
      <c r="C1" s="16"/>
      <c r="D1" s="16"/>
      <c r="E1" s="16"/>
      <c r="F1" s="16"/>
    </row>
    <row r="2" spans="1:7" s="2" customFormat="1" ht="15" customHeight="1" x14ac:dyDescent="0.25">
      <c r="B2" s="4"/>
      <c r="F2" s="5" t="s">
        <v>91</v>
      </c>
      <c r="G2" s="7"/>
    </row>
    <row r="3" spans="1:7" ht="51" customHeight="1" x14ac:dyDescent="0.2">
      <c r="A3" s="3" t="s">
        <v>87</v>
      </c>
      <c r="B3" s="3" t="s">
        <v>88</v>
      </c>
      <c r="C3" s="3" t="s">
        <v>116</v>
      </c>
      <c r="D3" s="3" t="s">
        <v>135</v>
      </c>
      <c r="E3" s="3" t="s">
        <v>89</v>
      </c>
      <c r="F3" s="3" t="s">
        <v>90</v>
      </c>
      <c r="G3" s="6" t="s">
        <v>102</v>
      </c>
    </row>
    <row r="4" spans="1:7" ht="18" customHeight="1" x14ac:dyDescent="0.2">
      <c r="A4" s="9" t="s">
        <v>122</v>
      </c>
      <c r="B4" s="11" t="s">
        <v>3</v>
      </c>
      <c r="C4" s="10">
        <v>511692569.92000002</v>
      </c>
      <c r="D4" s="10">
        <v>509966496.61000001</v>
      </c>
      <c r="E4" s="10">
        <v>509723777.89999998</v>
      </c>
      <c r="F4" s="10">
        <f t="shared" ref="F4:F52" si="0">D4-C4</f>
        <v>-1726073.3100000024</v>
      </c>
      <c r="G4" s="6"/>
    </row>
    <row r="5" spans="1:7" ht="18.75" customHeight="1" x14ac:dyDescent="0.2">
      <c r="A5" s="9" t="s">
        <v>7</v>
      </c>
      <c r="B5" s="11" t="s">
        <v>3</v>
      </c>
      <c r="C5" s="10">
        <v>61942065.149999999</v>
      </c>
      <c r="D5" s="10">
        <v>72505268.930000007</v>
      </c>
      <c r="E5" s="10">
        <v>49272933.689999998</v>
      </c>
      <c r="F5" s="10">
        <f t="shared" si="0"/>
        <v>10563203.780000009</v>
      </c>
      <c r="G5" s="6"/>
    </row>
    <row r="6" spans="1:7" ht="18.75" customHeight="1" x14ac:dyDescent="0.2">
      <c r="A6" s="9" t="s">
        <v>136</v>
      </c>
      <c r="B6" s="11" t="s">
        <v>3</v>
      </c>
      <c r="C6" s="10">
        <v>42890122.189999998</v>
      </c>
      <c r="D6" s="10">
        <v>58849806.439999998</v>
      </c>
      <c r="E6" s="10">
        <v>8839810.8699999992</v>
      </c>
      <c r="F6" s="10">
        <f t="shared" si="0"/>
        <v>15959684.25</v>
      </c>
      <c r="G6" s="6"/>
    </row>
    <row r="7" spans="1:7" ht="18.75" customHeight="1" x14ac:dyDescent="0.2">
      <c r="A7" s="9" t="s">
        <v>110</v>
      </c>
      <c r="B7" s="11" t="s">
        <v>3</v>
      </c>
      <c r="C7" s="10">
        <v>39528882.969999999</v>
      </c>
      <c r="D7" s="10">
        <v>50321719.840000004</v>
      </c>
      <c r="E7" s="10">
        <v>10842229.960000001</v>
      </c>
      <c r="F7" s="10">
        <f t="shared" si="0"/>
        <v>10792836.870000005</v>
      </c>
      <c r="G7" s="6"/>
    </row>
    <row r="8" spans="1:7" ht="18.75" customHeight="1" x14ac:dyDescent="0.2">
      <c r="A8" s="9" t="s">
        <v>92</v>
      </c>
      <c r="B8" s="11" t="s">
        <v>3</v>
      </c>
      <c r="C8" s="10">
        <v>32442500.48</v>
      </c>
      <c r="D8" s="10">
        <v>35756836.119999997</v>
      </c>
      <c r="E8" s="10">
        <v>28104736.399999999</v>
      </c>
      <c r="F8" s="10">
        <f t="shared" si="0"/>
        <v>3314335.6399999969</v>
      </c>
      <c r="G8" s="6"/>
    </row>
    <row r="9" spans="1:7" ht="18.75" customHeight="1" x14ac:dyDescent="0.2">
      <c r="A9" s="9" t="s">
        <v>123</v>
      </c>
      <c r="B9" s="11" t="s">
        <v>3</v>
      </c>
      <c r="C9" s="10">
        <v>28147247.370000001</v>
      </c>
      <c r="D9" s="10">
        <v>35586093.57</v>
      </c>
      <c r="E9" s="10">
        <v>11091976.35</v>
      </c>
      <c r="F9" s="10">
        <f t="shared" si="0"/>
        <v>7438846.1999999993</v>
      </c>
      <c r="G9" s="6"/>
    </row>
    <row r="10" spans="1:7" ht="27" customHeight="1" x14ac:dyDescent="0.2">
      <c r="A10" s="9" t="s">
        <v>8</v>
      </c>
      <c r="B10" s="11" t="s">
        <v>3</v>
      </c>
      <c r="C10" s="10">
        <v>28765868.359999999</v>
      </c>
      <c r="D10" s="10">
        <v>33455296.239999998</v>
      </c>
      <c r="E10" s="10">
        <v>20145897.780000001</v>
      </c>
      <c r="F10" s="10">
        <f t="shared" si="0"/>
        <v>4689427.879999999</v>
      </c>
      <c r="G10" s="6"/>
    </row>
    <row r="11" spans="1:7" ht="18.75" customHeight="1" x14ac:dyDescent="0.2">
      <c r="A11" s="9" t="s">
        <v>18</v>
      </c>
      <c r="B11" s="11" t="s">
        <v>3</v>
      </c>
      <c r="C11" s="10">
        <v>22379755.77</v>
      </c>
      <c r="D11" s="10">
        <v>28012235.850000001</v>
      </c>
      <c r="E11" s="10">
        <v>16770686.380000001</v>
      </c>
      <c r="F11" s="10">
        <f t="shared" si="0"/>
        <v>5632480.0800000019</v>
      </c>
      <c r="G11" s="6"/>
    </row>
    <row r="12" spans="1:7" ht="18.75" customHeight="1" x14ac:dyDescent="0.2">
      <c r="A12" s="9" t="s">
        <v>4</v>
      </c>
      <c r="B12" s="11" t="s">
        <v>3</v>
      </c>
      <c r="C12" s="10">
        <v>20656801.18</v>
      </c>
      <c r="D12" s="10">
        <v>24934025.739999998</v>
      </c>
      <c r="E12" s="10">
        <v>15048549.380000001</v>
      </c>
      <c r="F12" s="10">
        <f t="shared" si="0"/>
        <v>4277224.5599999987</v>
      </c>
      <c r="G12" s="6"/>
    </row>
    <row r="13" spans="1:7" ht="18.75" customHeight="1" x14ac:dyDescent="0.2">
      <c r="A13" s="9" t="s">
        <v>108</v>
      </c>
      <c r="B13" s="11" t="s">
        <v>3</v>
      </c>
      <c r="C13" s="10">
        <v>14924050.279999999</v>
      </c>
      <c r="D13" s="10">
        <v>20482905.850000001</v>
      </c>
      <c r="E13" s="10">
        <v>3734330.2</v>
      </c>
      <c r="F13" s="10">
        <f t="shared" si="0"/>
        <v>5558855.5700000022</v>
      </c>
      <c r="G13" s="6"/>
    </row>
    <row r="14" spans="1:7" ht="18.75" customHeight="1" x14ac:dyDescent="0.2">
      <c r="A14" s="9" t="s">
        <v>33</v>
      </c>
      <c r="B14" s="11" t="s">
        <v>3</v>
      </c>
      <c r="C14" s="10">
        <v>16567652.67</v>
      </c>
      <c r="D14" s="10">
        <v>19964239.789999999</v>
      </c>
      <c r="E14" s="10">
        <v>10065235.07</v>
      </c>
      <c r="F14" s="10">
        <f t="shared" si="0"/>
        <v>3396587.1199999992</v>
      </c>
      <c r="G14" s="6"/>
    </row>
    <row r="15" spans="1:7" ht="18.75" customHeight="1" x14ac:dyDescent="0.2">
      <c r="A15" s="9" t="s">
        <v>28</v>
      </c>
      <c r="B15" s="11" t="s">
        <v>3</v>
      </c>
      <c r="C15" s="10">
        <v>17123491.239999998</v>
      </c>
      <c r="D15" s="10">
        <v>18822458.530000001</v>
      </c>
      <c r="E15" s="10">
        <v>13490153.960000001</v>
      </c>
      <c r="F15" s="10">
        <f t="shared" si="0"/>
        <v>1698967.2900000028</v>
      </c>
      <c r="G15" s="6"/>
    </row>
    <row r="16" spans="1:7" ht="18.75" customHeight="1" x14ac:dyDescent="0.2">
      <c r="A16" s="9" t="s">
        <v>107</v>
      </c>
      <c r="B16" s="11" t="s">
        <v>3</v>
      </c>
      <c r="C16" s="10">
        <v>16561007.130000001</v>
      </c>
      <c r="D16" s="10">
        <v>18579141.859999999</v>
      </c>
      <c r="E16" s="10">
        <v>13123650.83</v>
      </c>
      <c r="F16" s="10">
        <f t="shared" si="0"/>
        <v>2018134.7299999986</v>
      </c>
      <c r="G16" s="6"/>
    </row>
    <row r="17" spans="1:7" ht="18.75" customHeight="1" x14ac:dyDescent="0.2">
      <c r="A17" s="9" t="s">
        <v>34</v>
      </c>
      <c r="B17" s="11" t="s">
        <v>3</v>
      </c>
      <c r="C17" s="10">
        <v>13727556.33</v>
      </c>
      <c r="D17" s="10">
        <v>16550417.08</v>
      </c>
      <c r="E17" s="10">
        <v>6301097.9699999997</v>
      </c>
      <c r="F17" s="10">
        <f t="shared" si="0"/>
        <v>2822860.75</v>
      </c>
      <c r="G17" s="6"/>
    </row>
    <row r="18" spans="1:7" ht="18.75" customHeight="1" x14ac:dyDescent="0.2">
      <c r="A18" s="9" t="s">
        <v>21</v>
      </c>
      <c r="B18" s="11" t="s">
        <v>3</v>
      </c>
      <c r="C18" s="10">
        <v>12117221.43</v>
      </c>
      <c r="D18" s="10">
        <v>15509891.779999999</v>
      </c>
      <c r="E18" s="10">
        <v>7597481.1200000001</v>
      </c>
      <c r="F18" s="10">
        <f t="shared" si="0"/>
        <v>3392670.3499999996</v>
      </c>
      <c r="G18" s="6"/>
    </row>
    <row r="19" spans="1:7" ht="18.75" customHeight="1" x14ac:dyDescent="0.2">
      <c r="A19" s="9" t="s">
        <v>6</v>
      </c>
      <c r="B19" s="11" t="s">
        <v>3</v>
      </c>
      <c r="C19" s="10">
        <v>11135005.619999999</v>
      </c>
      <c r="D19" s="10">
        <v>14146137.25</v>
      </c>
      <c r="E19" s="10">
        <v>6763680.3300000001</v>
      </c>
      <c r="F19" s="10">
        <f t="shared" si="0"/>
        <v>3011131.6300000008</v>
      </c>
      <c r="G19" s="6"/>
    </row>
    <row r="20" spans="1:7" ht="18.75" customHeight="1" x14ac:dyDescent="0.2">
      <c r="A20" s="9" t="s">
        <v>22</v>
      </c>
      <c r="B20" s="11" t="s">
        <v>3</v>
      </c>
      <c r="C20" s="10">
        <v>9120355.0199999996</v>
      </c>
      <c r="D20" s="10">
        <v>13727353.51</v>
      </c>
      <c r="E20" s="10">
        <v>6996517.6299999999</v>
      </c>
      <c r="F20" s="10">
        <f t="shared" si="0"/>
        <v>4606998.49</v>
      </c>
      <c r="G20" s="6"/>
    </row>
    <row r="21" spans="1:7" ht="18.75" customHeight="1" x14ac:dyDescent="0.2">
      <c r="A21" s="9" t="s">
        <v>31</v>
      </c>
      <c r="B21" s="11" t="s">
        <v>3</v>
      </c>
      <c r="C21" s="10">
        <v>11278575.109999999</v>
      </c>
      <c r="D21" s="10">
        <v>13233645.52</v>
      </c>
      <c r="E21" s="10">
        <v>7037397.4199999999</v>
      </c>
      <c r="F21" s="10">
        <f t="shared" si="0"/>
        <v>1955070.4100000001</v>
      </c>
      <c r="G21" s="6"/>
    </row>
    <row r="22" spans="1:7" ht="18.75" customHeight="1" x14ac:dyDescent="0.2">
      <c r="A22" s="9" t="s">
        <v>35</v>
      </c>
      <c r="B22" s="11" t="s">
        <v>3</v>
      </c>
      <c r="C22" s="10">
        <v>9355557.0299999993</v>
      </c>
      <c r="D22" s="10">
        <v>11148775.609999999</v>
      </c>
      <c r="E22" s="10">
        <v>6259696.25</v>
      </c>
      <c r="F22" s="10">
        <f t="shared" si="0"/>
        <v>1793218.58</v>
      </c>
      <c r="G22" s="6"/>
    </row>
    <row r="23" spans="1:7" ht="18.75" customHeight="1" x14ac:dyDescent="0.2">
      <c r="A23" s="9" t="s">
        <v>111</v>
      </c>
      <c r="B23" s="11" t="s">
        <v>3</v>
      </c>
      <c r="C23" s="10">
        <v>9550587.7599999998</v>
      </c>
      <c r="D23" s="10">
        <v>10969219.49</v>
      </c>
      <c r="E23" s="10">
        <v>6878793.3700000001</v>
      </c>
      <c r="F23" s="10">
        <f t="shared" si="0"/>
        <v>1418631.7300000004</v>
      </c>
      <c r="G23" s="6"/>
    </row>
    <row r="24" spans="1:7" ht="18.75" customHeight="1" x14ac:dyDescent="0.2">
      <c r="A24" s="9" t="s">
        <v>19</v>
      </c>
      <c r="B24" s="11" t="s">
        <v>3</v>
      </c>
      <c r="C24" s="10">
        <v>10593140.48</v>
      </c>
      <c r="D24" s="10">
        <v>10593140.48</v>
      </c>
      <c r="E24" s="10">
        <v>10593140.48</v>
      </c>
      <c r="F24" s="10">
        <f t="shared" si="0"/>
        <v>0</v>
      </c>
      <c r="G24" s="6"/>
    </row>
    <row r="25" spans="1:7" ht="18.75" customHeight="1" x14ac:dyDescent="0.2">
      <c r="A25" s="9" t="s">
        <v>137</v>
      </c>
      <c r="B25" s="11" t="s">
        <v>3</v>
      </c>
      <c r="C25" s="10">
        <v>6216336.6799999997</v>
      </c>
      <c r="D25" s="10">
        <v>10141145.16</v>
      </c>
      <c r="E25" s="10">
        <v>2060857.69</v>
      </c>
      <c r="F25" s="10">
        <f t="shared" si="0"/>
        <v>3924808.4800000004</v>
      </c>
      <c r="G25" s="6"/>
    </row>
    <row r="26" spans="1:7" ht="18.75" customHeight="1" x14ac:dyDescent="0.2">
      <c r="A26" s="9" t="s">
        <v>14</v>
      </c>
      <c r="B26" s="11" t="s">
        <v>3</v>
      </c>
      <c r="C26" s="10">
        <v>8306400.1500000004</v>
      </c>
      <c r="D26" s="10">
        <v>9249132.1300000008</v>
      </c>
      <c r="E26" s="10">
        <v>5092553.01</v>
      </c>
      <c r="F26" s="10">
        <f t="shared" si="0"/>
        <v>942731.98000000045</v>
      </c>
      <c r="G26" s="6"/>
    </row>
    <row r="27" spans="1:7" ht="18.75" customHeight="1" x14ac:dyDescent="0.2">
      <c r="A27" s="9" t="s">
        <v>13</v>
      </c>
      <c r="B27" s="11" t="s">
        <v>3</v>
      </c>
      <c r="C27" s="10">
        <v>7515326.5300000003</v>
      </c>
      <c r="D27" s="10">
        <v>8167202.8799999999</v>
      </c>
      <c r="E27" s="10">
        <v>4910311.26</v>
      </c>
      <c r="F27" s="10">
        <f t="shared" si="0"/>
        <v>651876.34999999963</v>
      </c>
      <c r="G27" s="6"/>
    </row>
    <row r="28" spans="1:7" ht="18.75" customHeight="1" x14ac:dyDescent="0.2">
      <c r="A28" s="9" t="s">
        <v>24</v>
      </c>
      <c r="B28" s="11" t="s">
        <v>3</v>
      </c>
      <c r="C28" s="10">
        <v>7448442.9000000004</v>
      </c>
      <c r="D28" s="10">
        <v>7632592.4000000004</v>
      </c>
      <c r="E28" s="10">
        <v>6610354.4299999997</v>
      </c>
      <c r="F28" s="10">
        <f t="shared" si="0"/>
        <v>184149.5</v>
      </c>
      <c r="G28" s="6"/>
    </row>
    <row r="29" spans="1:7" ht="18.75" customHeight="1" x14ac:dyDescent="0.2">
      <c r="A29" s="9" t="s">
        <v>17</v>
      </c>
      <c r="B29" s="11" t="s">
        <v>3</v>
      </c>
      <c r="C29" s="10">
        <v>6828898.54</v>
      </c>
      <c r="D29" s="10">
        <v>7483594.2199999997</v>
      </c>
      <c r="E29" s="10">
        <v>2689918.43</v>
      </c>
      <c r="F29" s="10">
        <f t="shared" si="0"/>
        <v>654695.6799999997</v>
      </c>
      <c r="G29" s="6"/>
    </row>
    <row r="30" spans="1:7" ht="18.75" customHeight="1" x14ac:dyDescent="0.2">
      <c r="A30" s="9" t="s">
        <v>12</v>
      </c>
      <c r="B30" s="11" t="s">
        <v>3</v>
      </c>
      <c r="C30" s="10">
        <v>6000617.3600000003</v>
      </c>
      <c r="D30" s="10">
        <v>7106236.0899999999</v>
      </c>
      <c r="E30" s="10">
        <v>4435960.59</v>
      </c>
      <c r="F30" s="10">
        <f t="shared" si="0"/>
        <v>1105618.7299999995</v>
      </c>
      <c r="G30" s="6"/>
    </row>
    <row r="31" spans="1:7" ht="18.75" customHeight="1" x14ac:dyDescent="0.2">
      <c r="A31" s="9" t="s">
        <v>124</v>
      </c>
      <c r="B31" s="11" t="s">
        <v>3</v>
      </c>
      <c r="C31" s="10">
        <v>5752554.5700000003</v>
      </c>
      <c r="D31" s="10">
        <v>7064755.5499999998</v>
      </c>
      <c r="E31" s="10">
        <v>4494484.53</v>
      </c>
      <c r="F31" s="10">
        <f t="shared" si="0"/>
        <v>1312200.9799999995</v>
      </c>
      <c r="G31" s="6"/>
    </row>
    <row r="32" spans="1:7" ht="18.75" customHeight="1" x14ac:dyDescent="0.2">
      <c r="A32" s="9" t="s">
        <v>42</v>
      </c>
      <c r="B32" s="11" t="s">
        <v>3</v>
      </c>
      <c r="C32" s="10">
        <v>5980204.3799999999</v>
      </c>
      <c r="D32" s="10">
        <v>7053301.4699999997</v>
      </c>
      <c r="E32" s="10">
        <v>4346648.88</v>
      </c>
      <c r="F32" s="10">
        <f t="shared" si="0"/>
        <v>1073097.0899999999</v>
      </c>
      <c r="G32" s="6"/>
    </row>
    <row r="33" spans="1:7" ht="18.75" customHeight="1" x14ac:dyDescent="0.2">
      <c r="A33" s="9" t="s">
        <v>100</v>
      </c>
      <c r="B33" s="11" t="s">
        <v>3</v>
      </c>
      <c r="C33" s="10">
        <v>5245968.8600000003</v>
      </c>
      <c r="D33" s="10">
        <v>6651780.0099999998</v>
      </c>
      <c r="E33" s="10">
        <v>3382179.32</v>
      </c>
      <c r="F33" s="10">
        <f t="shared" si="0"/>
        <v>1405811.1499999994</v>
      </c>
      <c r="G33" s="6"/>
    </row>
    <row r="34" spans="1:7" ht="18.75" customHeight="1" x14ac:dyDescent="0.2">
      <c r="A34" s="9" t="s">
        <v>97</v>
      </c>
      <c r="B34" s="11" t="s">
        <v>3</v>
      </c>
      <c r="C34" s="10">
        <v>5744699.1699999999</v>
      </c>
      <c r="D34" s="10">
        <v>6310181.7999999998</v>
      </c>
      <c r="E34" s="10">
        <v>4493333.38</v>
      </c>
      <c r="F34" s="10">
        <f t="shared" si="0"/>
        <v>565482.62999999989</v>
      </c>
      <c r="G34" s="6"/>
    </row>
    <row r="35" spans="1:7" ht="18.75" customHeight="1" x14ac:dyDescent="0.2">
      <c r="A35" s="9" t="s">
        <v>138</v>
      </c>
      <c r="B35" s="11" t="s">
        <v>3</v>
      </c>
      <c r="C35" s="10">
        <v>4180774.33</v>
      </c>
      <c r="D35" s="10">
        <v>6240586.7000000002</v>
      </c>
      <c r="E35" s="10">
        <v>2264032.2599999998</v>
      </c>
      <c r="F35" s="10">
        <f t="shared" si="0"/>
        <v>2059812.37</v>
      </c>
      <c r="G35" s="6"/>
    </row>
    <row r="36" spans="1:7" ht="18.75" customHeight="1" x14ac:dyDescent="0.2">
      <c r="A36" s="9" t="s">
        <v>93</v>
      </c>
      <c r="B36" s="11" t="s">
        <v>3</v>
      </c>
      <c r="C36" s="10">
        <v>5622962.3399999999</v>
      </c>
      <c r="D36" s="10">
        <v>5626858.7699999996</v>
      </c>
      <c r="E36" s="10">
        <v>5618593.9500000002</v>
      </c>
      <c r="F36" s="10">
        <f t="shared" si="0"/>
        <v>3896.429999999702</v>
      </c>
      <c r="G36" s="6"/>
    </row>
    <row r="37" spans="1:7" ht="18.75" customHeight="1" x14ac:dyDescent="0.2">
      <c r="A37" s="9" t="s">
        <v>32</v>
      </c>
      <c r="B37" s="11" t="s">
        <v>3</v>
      </c>
      <c r="C37" s="10">
        <v>4775444.72</v>
      </c>
      <c r="D37" s="10">
        <v>5488250.5499999998</v>
      </c>
      <c r="E37" s="10">
        <v>4178136.64</v>
      </c>
      <c r="F37" s="10">
        <f t="shared" si="0"/>
        <v>712805.83000000007</v>
      </c>
      <c r="G37" s="6"/>
    </row>
    <row r="38" spans="1:7" ht="18.75" customHeight="1" x14ac:dyDescent="0.2">
      <c r="A38" s="9" t="s">
        <v>139</v>
      </c>
      <c r="B38" s="11" t="s">
        <v>3</v>
      </c>
      <c r="C38" s="10">
        <v>4723813.7300000004</v>
      </c>
      <c r="D38" s="10">
        <v>5484542.7400000002</v>
      </c>
      <c r="E38" s="10">
        <v>4009321</v>
      </c>
      <c r="F38" s="10">
        <f t="shared" si="0"/>
        <v>760729.00999999978</v>
      </c>
      <c r="G38" s="6"/>
    </row>
    <row r="39" spans="1:7" ht="18.75" customHeight="1" x14ac:dyDescent="0.2">
      <c r="A39" s="9" t="s">
        <v>140</v>
      </c>
      <c r="B39" s="11" t="s">
        <v>3</v>
      </c>
      <c r="C39" s="10">
        <v>3637767.79</v>
      </c>
      <c r="D39" s="10">
        <v>5480553.1900000004</v>
      </c>
      <c r="E39" s="10">
        <v>1564757.34</v>
      </c>
      <c r="F39" s="10">
        <f t="shared" si="0"/>
        <v>1842785.4000000004</v>
      </c>
      <c r="G39" s="6"/>
    </row>
    <row r="40" spans="1:7" ht="18.75" customHeight="1" x14ac:dyDescent="0.2">
      <c r="A40" s="9" t="s">
        <v>94</v>
      </c>
      <c r="B40" s="11" t="s">
        <v>3</v>
      </c>
      <c r="C40" s="10">
        <v>5373004.8600000003</v>
      </c>
      <c r="D40" s="10">
        <v>5373004.8600000003</v>
      </c>
      <c r="E40" s="10">
        <v>5373004.8600000003</v>
      </c>
      <c r="F40" s="10">
        <f t="shared" si="0"/>
        <v>0</v>
      </c>
      <c r="G40" s="6"/>
    </row>
    <row r="41" spans="1:7" ht="18.75" customHeight="1" x14ac:dyDescent="0.2">
      <c r="A41" s="9" t="s">
        <v>95</v>
      </c>
      <c r="B41" s="11" t="s">
        <v>3</v>
      </c>
      <c r="C41" s="10">
        <v>5293002.6100000003</v>
      </c>
      <c r="D41" s="10">
        <v>5293002.6100000003</v>
      </c>
      <c r="E41" s="10">
        <v>5293002.6100000003</v>
      </c>
      <c r="F41" s="10">
        <f t="shared" si="0"/>
        <v>0</v>
      </c>
      <c r="G41" s="6"/>
    </row>
    <row r="42" spans="1:7" ht="18.75" customHeight="1" x14ac:dyDescent="0.2">
      <c r="A42" s="9" t="s">
        <v>141</v>
      </c>
      <c r="B42" s="11" t="s">
        <v>3</v>
      </c>
      <c r="C42" s="10">
        <v>3241579.6</v>
      </c>
      <c r="D42" s="10">
        <v>5110583.49</v>
      </c>
      <c r="E42" s="10">
        <v>1648774.53</v>
      </c>
      <c r="F42" s="10">
        <f t="shared" si="0"/>
        <v>1869003.8900000001</v>
      </c>
      <c r="G42" s="6"/>
    </row>
    <row r="43" spans="1:7" ht="18.75" customHeight="1" x14ac:dyDescent="0.2">
      <c r="A43" s="9" t="s">
        <v>96</v>
      </c>
      <c r="B43" s="11" t="s">
        <v>3</v>
      </c>
      <c r="C43" s="10">
        <v>5107620.8</v>
      </c>
      <c r="D43" s="10">
        <v>5107620.8</v>
      </c>
      <c r="E43" s="10">
        <v>5107620.8</v>
      </c>
      <c r="F43" s="10">
        <f t="shared" si="0"/>
        <v>0</v>
      </c>
      <c r="G43" s="6"/>
    </row>
    <row r="44" spans="1:7" ht="18.75" customHeight="1" x14ac:dyDescent="0.2">
      <c r="A44" s="9" t="s">
        <v>99</v>
      </c>
      <c r="B44" s="11" t="s">
        <v>3</v>
      </c>
      <c r="C44" s="10">
        <v>4089813.83</v>
      </c>
      <c r="D44" s="10">
        <v>5098071.76</v>
      </c>
      <c r="E44" s="10">
        <v>2280050.81</v>
      </c>
      <c r="F44" s="10">
        <f t="shared" si="0"/>
        <v>1008257.9299999997</v>
      </c>
      <c r="G44" s="6"/>
    </row>
    <row r="45" spans="1:7" ht="18.75" customHeight="1" x14ac:dyDescent="0.2">
      <c r="A45" s="9" t="s">
        <v>125</v>
      </c>
      <c r="B45" s="11" t="s">
        <v>3</v>
      </c>
      <c r="C45" s="10">
        <v>3521950.5</v>
      </c>
      <c r="D45" s="10">
        <v>4794560.99</v>
      </c>
      <c r="E45" s="10">
        <v>1958678.99</v>
      </c>
      <c r="F45" s="10">
        <f t="shared" si="0"/>
        <v>1272610.4900000002</v>
      </c>
      <c r="G45" s="6"/>
    </row>
    <row r="46" spans="1:7" ht="18.75" customHeight="1" x14ac:dyDescent="0.2">
      <c r="A46" s="9" t="s">
        <v>39</v>
      </c>
      <c r="B46" s="11" t="s">
        <v>3</v>
      </c>
      <c r="C46" s="10">
        <v>4260000.05</v>
      </c>
      <c r="D46" s="10">
        <v>4781964.42</v>
      </c>
      <c r="E46" s="10">
        <v>3460714.52</v>
      </c>
      <c r="F46" s="10">
        <f t="shared" si="0"/>
        <v>521964.37000000011</v>
      </c>
      <c r="G46" s="6"/>
    </row>
    <row r="47" spans="1:7" ht="18.75" customHeight="1" x14ac:dyDescent="0.2">
      <c r="A47" s="9" t="s">
        <v>26</v>
      </c>
      <c r="B47" s="11" t="s">
        <v>3</v>
      </c>
      <c r="C47" s="10">
        <v>4384729.68</v>
      </c>
      <c r="D47" s="10">
        <v>4384729.68</v>
      </c>
      <c r="E47" s="10">
        <v>4384729.68</v>
      </c>
      <c r="F47" s="10">
        <f t="shared" si="0"/>
        <v>0</v>
      </c>
      <c r="G47" s="6"/>
    </row>
    <row r="48" spans="1:7" ht="18.75" customHeight="1" x14ac:dyDescent="0.2">
      <c r="A48" s="9" t="s">
        <v>37</v>
      </c>
      <c r="B48" s="11" t="s">
        <v>3</v>
      </c>
      <c r="C48" s="10">
        <v>4231560.78</v>
      </c>
      <c r="D48" s="10">
        <v>4352382.0999999996</v>
      </c>
      <c r="E48" s="10">
        <v>3577436.79</v>
      </c>
      <c r="F48" s="10">
        <f t="shared" si="0"/>
        <v>120821.31999999937</v>
      </c>
      <c r="G48" s="6"/>
    </row>
    <row r="49" spans="1:7" ht="18.75" customHeight="1" x14ac:dyDescent="0.2">
      <c r="A49" s="9" t="s">
        <v>15</v>
      </c>
      <c r="B49" s="11" t="s">
        <v>3</v>
      </c>
      <c r="C49" s="10">
        <v>4046820.75</v>
      </c>
      <c r="D49" s="10">
        <v>4310000.93</v>
      </c>
      <c r="E49" s="10">
        <v>3405655.18</v>
      </c>
      <c r="F49" s="10">
        <f t="shared" si="0"/>
        <v>263180.1799999997</v>
      </c>
      <c r="G49" s="6"/>
    </row>
    <row r="50" spans="1:7" ht="18.75" customHeight="1" x14ac:dyDescent="0.2">
      <c r="A50" s="9" t="s">
        <v>11</v>
      </c>
      <c r="B50" s="11" t="s">
        <v>3</v>
      </c>
      <c r="C50" s="10">
        <v>3572037.53</v>
      </c>
      <c r="D50" s="10">
        <v>4297257.82</v>
      </c>
      <c r="E50" s="10">
        <v>2518159.83</v>
      </c>
      <c r="F50" s="10">
        <f t="shared" si="0"/>
        <v>725220.2900000005</v>
      </c>
      <c r="G50" s="6"/>
    </row>
    <row r="51" spans="1:7" ht="18.75" customHeight="1" x14ac:dyDescent="0.2">
      <c r="A51" s="9" t="s">
        <v>10</v>
      </c>
      <c r="B51" s="11" t="s">
        <v>3</v>
      </c>
      <c r="C51" s="10">
        <v>3406629.6</v>
      </c>
      <c r="D51" s="10">
        <v>3852993.77</v>
      </c>
      <c r="E51" s="10">
        <v>2983222.92</v>
      </c>
      <c r="F51" s="10">
        <f t="shared" si="0"/>
        <v>446364.16999999993</v>
      </c>
      <c r="G51" s="6"/>
    </row>
    <row r="52" spans="1:7" ht="18.75" customHeight="1" x14ac:dyDescent="0.2">
      <c r="A52" s="9" t="s">
        <v>12</v>
      </c>
      <c r="B52" s="11" t="s">
        <v>3</v>
      </c>
      <c r="C52" s="10">
        <v>2800110.14</v>
      </c>
      <c r="D52" s="10">
        <v>3783305.36</v>
      </c>
      <c r="E52" s="10">
        <v>1018977.85</v>
      </c>
      <c r="F52" s="10">
        <f t="shared" si="0"/>
        <v>983195.21999999974</v>
      </c>
      <c r="G52" s="6"/>
    </row>
    <row r="53" spans="1:7" ht="18.75" customHeight="1" x14ac:dyDescent="0.2">
      <c r="A53" s="9" t="s">
        <v>40</v>
      </c>
      <c r="B53" s="11" t="s">
        <v>3</v>
      </c>
      <c r="C53" s="10">
        <v>3371197.11</v>
      </c>
      <c r="D53" s="10">
        <v>3543613.63</v>
      </c>
      <c r="E53" s="10">
        <v>2775514.16</v>
      </c>
      <c r="F53" s="10">
        <f t="shared" ref="F53:F73" si="1">D53-C53</f>
        <v>172416.52000000002</v>
      </c>
      <c r="G53" s="6"/>
    </row>
    <row r="54" spans="1:7" ht="18.75" customHeight="1" x14ac:dyDescent="0.2">
      <c r="A54" s="9" t="s">
        <v>27</v>
      </c>
      <c r="B54" s="11" t="s">
        <v>3</v>
      </c>
      <c r="C54" s="10">
        <v>3326538.62</v>
      </c>
      <c r="D54" s="10">
        <v>3326538.62</v>
      </c>
      <c r="E54" s="10">
        <v>3326538.62</v>
      </c>
      <c r="F54" s="10">
        <f t="shared" si="1"/>
        <v>0</v>
      </c>
      <c r="G54" s="6"/>
    </row>
    <row r="55" spans="1:7" ht="18.75" customHeight="1" x14ac:dyDescent="0.2">
      <c r="A55" s="9" t="s">
        <v>126</v>
      </c>
      <c r="B55" s="11" t="s">
        <v>3</v>
      </c>
      <c r="C55" s="10">
        <v>2458791.35</v>
      </c>
      <c r="D55" s="10">
        <v>3205838.42</v>
      </c>
      <c r="E55" s="10">
        <v>1039554.71</v>
      </c>
      <c r="F55" s="10">
        <f t="shared" si="1"/>
        <v>747047.06999999983</v>
      </c>
      <c r="G55" s="6"/>
    </row>
    <row r="56" spans="1:7" ht="18.75" customHeight="1" x14ac:dyDescent="0.2">
      <c r="A56" s="9" t="s">
        <v>128</v>
      </c>
      <c r="B56" s="11" t="s">
        <v>3</v>
      </c>
      <c r="C56" s="10">
        <v>2122313.36</v>
      </c>
      <c r="D56" s="10">
        <v>3125083.34</v>
      </c>
      <c r="E56" s="10">
        <v>1167431.43</v>
      </c>
      <c r="F56" s="10">
        <f t="shared" si="1"/>
        <v>1002769.98</v>
      </c>
      <c r="G56" s="6"/>
    </row>
    <row r="57" spans="1:7" ht="18.75" customHeight="1" x14ac:dyDescent="0.2">
      <c r="A57" s="9" t="s">
        <v>127</v>
      </c>
      <c r="B57" s="11" t="s">
        <v>3</v>
      </c>
      <c r="C57" s="10">
        <v>2322989.42</v>
      </c>
      <c r="D57" s="10">
        <v>3010606.81</v>
      </c>
      <c r="E57" s="10">
        <v>1225781.69</v>
      </c>
      <c r="F57" s="10">
        <f t="shared" si="1"/>
        <v>687617.39000000013</v>
      </c>
      <c r="G57" s="6"/>
    </row>
    <row r="58" spans="1:7" ht="18.75" customHeight="1" x14ac:dyDescent="0.2">
      <c r="A58" s="9" t="s">
        <v>98</v>
      </c>
      <c r="B58" s="11" t="s">
        <v>3</v>
      </c>
      <c r="C58" s="10">
        <v>2811949.59</v>
      </c>
      <c r="D58" s="10">
        <v>2811949.59</v>
      </c>
      <c r="E58" s="10">
        <v>2811949.59</v>
      </c>
      <c r="F58" s="10">
        <f t="shared" si="1"/>
        <v>0</v>
      </c>
      <c r="G58" s="6"/>
    </row>
    <row r="59" spans="1:7" ht="18.75" customHeight="1" x14ac:dyDescent="0.2">
      <c r="A59" s="9" t="s">
        <v>25</v>
      </c>
      <c r="B59" s="11" t="s">
        <v>3</v>
      </c>
      <c r="C59" s="10">
        <v>2545555.29</v>
      </c>
      <c r="D59" s="10">
        <v>2545555.29</v>
      </c>
      <c r="E59" s="10">
        <v>2545555.29</v>
      </c>
      <c r="F59" s="10">
        <f t="shared" si="1"/>
        <v>0</v>
      </c>
      <c r="G59" s="6"/>
    </row>
    <row r="60" spans="1:7" ht="18.75" customHeight="1" x14ac:dyDescent="0.2">
      <c r="A60" s="9" t="s">
        <v>38</v>
      </c>
      <c r="B60" s="11" t="s">
        <v>3</v>
      </c>
      <c r="C60" s="10">
        <v>2352009.21</v>
      </c>
      <c r="D60" s="10">
        <v>2527166.5499999998</v>
      </c>
      <c r="E60" s="10">
        <v>1784890.75</v>
      </c>
      <c r="F60" s="10">
        <f t="shared" si="1"/>
        <v>175157.33999999985</v>
      </c>
      <c r="G60" s="6"/>
    </row>
    <row r="61" spans="1:7" ht="18.75" customHeight="1" x14ac:dyDescent="0.2">
      <c r="A61" s="9" t="s">
        <v>47</v>
      </c>
      <c r="B61" s="11" t="s">
        <v>3</v>
      </c>
      <c r="C61" s="10">
        <v>2296546.35</v>
      </c>
      <c r="D61" s="10">
        <v>2296546.35</v>
      </c>
      <c r="E61" s="10">
        <v>2296546.35</v>
      </c>
      <c r="F61" s="10">
        <f t="shared" si="1"/>
        <v>0</v>
      </c>
      <c r="G61" s="6"/>
    </row>
    <row r="62" spans="1:7" ht="18.75" customHeight="1" x14ac:dyDescent="0.2">
      <c r="A62" s="9" t="s">
        <v>41</v>
      </c>
      <c r="B62" s="11" t="s">
        <v>3</v>
      </c>
      <c r="C62" s="10">
        <v>2401382.61</v>
      </c>
      <c r="D62" s="10">
        <v>2288028.5699999998</v>
      </c>
      <c r="E62" s="10">
        <v>1415140.67</v>
      </c>
      <c r="F62" s="10">
        <f t="shared" si="1"/>
        <v>-113354.04000000004</v>
      </c>
      <c r="G62" s="6"/>
    </row>
    <row r="63" spans="1:7" ht="18.75" customHeight="1" x14ac:dyDescent="0.2">
      <c r="A63" s="9" t="s">
        <v>23</v>
      </c>
      <c r="B63" s="11" t="s">
        <v>3</v>
      </c>
      <c r="C63" s="10">
        <v>2000887.83</v>
      </c>
      <c r="D63" s="10">
        <v>2142726.66</v>
      </c>
      <c r="E63" s="10">
        <v>1693912.37</v>
      </c>
      <c r="F63" s="10">
        <f t="shared" si="1"/>
        <v>141838.83000000007</v>
      </c>
      <c r="G63" s="6"/>
    </row>
    <row r="64" spans="1:7" ht="18.75" customHeight="1" x14ac:dyDescent="0.2">
      <c r="A64" s="9" t="s">
        <v>103</v>
      </c>
      <c r="B64" s="11" t="s">
        <v>3</v>
      </c>
      <c r="C64" s="10">
        <v>2123045.19</v>
      </c>
      <c r="D64" s="10">
        <v>2123045.19</v>
      </c>
      <c r="E64" s="10">
        <v>2123045.19</v>
      </c>
      <c r="F64" s="10">
        <f t="shared" si="1"/>
        <v>0</v>
      </c>
      <c r="G64" s="6"/>
    </row>
    <row r="65" spans="1:7" ht="18.75" customHeight="1" x14ac:dyDescent="0.2">
      <c r="A65" s="9" t="s">
        <v>20</v>
      </c>
      <c r="B65" s="11" t="s">
        <v>3</v>
      </c>
      <c r="C65" s="10">
        <v>2317717.9300000002</v>
      </c>
      <c r="D65" s="10">
        <v>2115902.67</v>
      </c>
      <c r="E65" s="10">
        <v>1632701.6</v>
      </c>
      <c r="F65" s="10">
        <f t="shared" si="1"/>
        <v>-201815.26000000024</v>
      </c>
      <c r="G65" s="6"/>
    </row>
    <row r="66" spans="1:7" ht="18.75" customHeight="1" x14ac:dyDescent="0.2">
      <c r="A66" s="9" t="s">
        <v>112</v>
      </c>
      <c r="B66" s="11" t="s">
        <v>3</v>
      </c>
      <c r="C66" s="10">
        <v>1617569.18</v>
      </c>
      <c r="D66" s="10">
        <v>1917036.3</v>
      </c>
      <c r="E66" s="10">
        <v>1346124.98</v>
      </c>
      <c r="F66" s="10">
        <f t="shared" si="1"/>
        <v>299467.12000000011</v>
      </c>
      <c r="G66" s="6"/>
    </row>
    <row r="67" spans="1:7" ht="18.75" customHeight="1" x14ac:dyDescent="0.2">
      <c r="A67" s="9" t="s">
        <v>36</v>
      </c>
      <c r="B67" s="11" t="s">
        <v>3</v>
      </c>
      <c r="C67" s="10">
        <v>1755438.05</v>
      </c>
      <c r="D67" s="10">
        <v>1889820.12</v>
      </c>
      <c r="E67" s="10">
        <v>1513611.5</v>
      </c>
      <c r="F67" s="10">
        <f t="shared" si="1"/>
        <v>134382.07000000007</v>
      </c>
      <c r="G67" s="6"/>
    </row>
    <row r="68" spans="1:7" ht="18.75" customHeight="1" x14ac:dyDescent="0.2">
      <c r="A68" s="9" t="s">
        <v>9</v>
      </c>
      <c r="B68" s="11" t="s">
        <v>3</v>
      </c>
      <c r="C68" s="10">
        <v>1573247.99</v>
      </c>
      <c r="D68" s="10">
        <v>1870599.21</v>
      </c>
      <c r="E68" s="10">
        <v>1073157.6000000001</v>
      </c>
      <c r="F68" s="10">
        <f t="shared" si="1"/>
        <v>297351.21999999997</v>
      </c>
      <c r="G68" s="6"/>
    </row>
    <row r="69" spans="1:7" ht="18.75" customHeight="1" x14ac:dyDescent="0.2">
      <c r="A69" s="9" t="s">
        <v>43</v>
      </c>
      <c r="B69" s="11" t="s">
        <v>3</v>
      </c>
      <c r="C69" s="10">
        <v>1835769.66</v>
      </c>
      <c r="D69" s="10">
        <v>1835769.66</v>
      </c>
      <c r="E69" s="10">
        <v>1835769.66</v>
      </c>
      <c r="F69" s="10">
        <f t="shared" si="1"/>
        <v>0</v>
      </c>
      <c r="G69" s="6"/>
    </row>
    <row r="70" spans="1:7" ht="18.75" customHeight="1" x14ac:dyDescent="0.2">
      <c r="A70" s="9" t="s">
        <v>5</v>
      </c>
      <c r="B70" s="11" t="s">
        <v>3</v>
      </c>
      <c r="C70" s="10">
        <v>1583160.75</v>
      </c>
      <c r="D70" s="10">
        <v>1764456.66</v>
      </c>
      <c r="E70" s="10">
        <v>1413299.1</v>
      </c>
      <c r="F70" s="10">
        <f t="shared" si="1"/>
        <v>181295.90999999992</v>
      </c>
      <c r="G70" s="6"/>
    </row>
    <row r="71" spans="1:7" ht="18.75" customHeight="1" x14ac:dyDescent="0.2">
      <c r="A71" s="9" t="s">
        <v>16</v>
      </c>
      <c r="B71" s="11" t="s">
        <v>3</v>
      </c>
      <c r="C71" s="10">
        <v>1719352.03</v>
      </c>
      <c r="D71" s="10">
        <v>1719352.03</v>
      </c>
      <c r="E71" s="10">
        <v>1719352.03</v>
      </c>
      <c r="F71" s="10">
        <f t="shared" si="1"/>
        <v>0</v>
      </c>
      <c r="G71" s="6"/>
    </row>
    <row r="72" spans="1:7" ht="18.75" customHeight="1" x14ac:dyDescent="0.2">
      <c r="A72" s="9" t="s">
        <v>104</v>
      </c>
      <c r="B72" s="11" t="s">
        <v>3</v>
      </c>
      <c r="C72" s="10">
        <v>1578181.27</v>
      </c>
      <c r="D72" s="10">
        <v>1715588.57</v>
      </c>
      <c r="E72" s="10">
        <v>1435400.57</v>
      </c>
      <c r="F72" s="10">
        <f t="shared" si="1"/>
        <v>137407.30000000005</v>
      </c>
      <c r="G72" s="6"/>
    </row>
    <row r="73" spans="1:7" ht="18.75" customHeight="1" x14ac:dyDescent="0.2">
      <c r="A73" s="9" t="s">
        <v>30</v>
      </c>
      <c r="B73" s="11" t="s">
        <v>3</v>
      </c>
      <c r="C73" s="10">
        <v>1670321.26</v>
      </c>
      <c r="D73" s="10">
        <v>1675507.82</v>
      </c>
      <c r="E73" s="10">
        <v>1664654.8</v>
      </c>
      <c r="F73" s="10">
        <f t="shared" si="1"/>
        <v>5186.5600000000559</v>
      </c>
      <c r="G73" s="6"/>
    </row>
    <row r="74" spans="1:7" ht="18.75" customHeight="1" x14ac:dyDescent="0.2">
      <c r="A74" s="9" t="s">
        <v>29</v>
      </c>
      <c r="B74" s="11" t="s">
        <v>3</v>
      </c>
      <c r="C74" s="10">
        <v>1360675.08</v>
      </c>
      <c r="D74" s="10">
        <v>1360675.08</v>
      </c>
      <c r="E74" s="10">
        <v>1360675.08</v>
      </c>
      <c r="F74" s="10">
        <f t="shared" ref="F74:F77" si="2">D74-C74</f>
        <v>0</v>
      </c>
      <c r="G74" s="6"/>
    </row>
    <row r="75" spans="1:7" ht="18.75" customHeight="1" x14ac:dyDescent="0.2">
      <c r="A75" s="9" t="s">
        <v>45</v>
      </c>
      <c r="B75" s="11" t="s">
        <v>3</v>
      </c>
      <c r="C75" s="10">
        <v>1298885.1399999999</v>
      </c>
      <c r="D75" s="10">
        <v>1298885.1399999999</v>
      </c>
      <c r="E75" s="10">
        <v>1298885.1399999999</v>
      </c>
      <c r="F75" s="10">
        <f t="shared" si="2"/>
        <v>0</v>
      </c>
      <c r="G75" s="6"/>
    </row>
    <row r="76" spans="1:7" ht="18.75" customHeight="1" x14ac:dyDescent="0.2">
      <c r="A76" s="9" t="s">
        <v>46</v>
      </c>
      <c r="B76" s="11" t="s">
        <v>3</v>
      </c>
      <c r="C76" s="10">
        <v>1206349.03</v>
      </c>
      <c r="D76" s="10">
        <v>1206349.03</v>
      </c>
      <c r="E76" s="10">
        <v>1206349.03</v>
      </c>
      <c r="F76" s="10">
        <f t="shared" si="2"/>
        <v>0</v>
      </c>
      <c r="G76" s="6"/>
    </row>
    <row r="77" spans="1:7" ht="18.75" customHeight="1" x14ac:dyDescent="0.2">
      <c r="A77" s="9" t="s">
        <v>44</v>
      </c>
      <c r="B77" s="11" t="s">
        <v>3</v>
      </c>
      <c r="C77" s="10">
        <v>1168743.2</v>
      </c>
      <c r="D77" s="10">
        <v>1168743.2</v>
      </c>
      <c r="E77" s="10">
        <v>1168743.2</v>
      </c>
      <c r="F77" s="10">
        <f t="shared" si="2"/>
        <v>0</v>
      </c>
      <c r="G77" s="6"/>
    </row>
    <row r="78" spans="1:7" ht="18.75" customHeight="1" x14ac:dyDescent="0.2">
      <c r="A78" s="9" t="s">
        <v>113</v>
      </c>
      <c r="B78" s="11" t="s">
        <v>3</v>
      </c>
      <c r="C78" s="10">
        <v>1018925.63</v>
      </c>
      <c r="D78" s="10">
        <v>1018925.63</v>
      </c>
      <c r="E78" s="10">
        <v>1018925.63</v>
      </c>
      <c r="F78" s="10">
        <f t="shared" ref="F78" si="3">D78-C78</f>
        <v>0</v>
      </c>
      <c r="G78" s="6"/>
    </row>
    <row r="79" spans="1:7" ht="12.95" customHeight="1" x14ac:dyDescent="0.2">
      <c r="A79" s="9"/>
      <c r="B79" s="11"/>
      <c r="C79" s="10"/>
      <c r="D79" s="10"/>
      <c r="E79" s="10"/>
      <c r="F79" s="10"/>
      <c r="G79" s="8"/>
    </row>
    <row r="80" spans="1:7" ht="12.95" customHeight="1" x14ac:dyDescent="0.2">
      <c r="A80" s="9" t="s">
        <v>130</v>
      </c>
      <c r="B80" s="11" t="s">
        <v>59</v>
      </c>
      <c r="C80" s="10">
        <v>696329881.90999997</v>
      </c>
      <c r="D80" s="10">
        <v>745460206.17999995</v>
      </c>
      <c r="E80" s="10">
        <v>636440771.89999998</v>
      </c>
      <c r="F80" s="10">
        <f t="shared" ref="F80:F114" si="4">D80-C80</f>
        <v>49130324.269999981</v>
      </c>
      <c r="G80" s="6"/>
    </row>
    <row r="81" spans="1:7" ht="12.95" customHeight="1" x14ac:dyDescent="0.2">
      <c r="A81" s="9" t="s">
        <v>144</v>
      </c>
      <c r="B81" s="11" t="s">
        <v>59</v>
      </c>
      <c r="C81" s="10">
        <v>200731915.16</v>
      </c>
      <c r="D81" s="10">
        <v>278234257.16000003</v>
      </c>
      <c r="E81" s="10">
        <v>19037081.390000001</v>
      </c>
      <c r="F81" s="10">
        <f t="shared" si="4"/>
        <v>77502342.00000003</v>
      </c>
      <c r="G81" s="6"/>
    </row>
    <row r="82" spans="1:7" ht="14.25" customHeight="1" x14ac:dyDescent="0.2">
      <c r="A82" s="9" t="s">
        <v>71</v>
      </c>
      <c r="B82" s="11" t="s">
        <v>59</v>
      </c>
      <c r="C82" s="10">
        <v>135600555.06</v>
      </c>
      <c r="D82" s="10">
        <v>135554903.13999999</v>
      </c>
      <c r="E82" s="10">
        <v>135554903.13999999</v>
      </c>
      <c r="F82" s="10">
        <f t="shared" si="4"/>
        <v>-45651.920000016689</v>
      </c>
      <c r="G82" s="6"/>
    </row>
    <row r="83" spans="1:7" ht="14.25" customHeight="1" x14ac:dyDescent="0.2">
      <c r="A83" s="9" t="s">
        <v>63</v>
      </c>
      <c r="B83" s="11" t="s">
        <v>59</v>
      </c>
      <c r="C83" s="10">
        <v>100753478.08</v>
      </c>
      <c r="D83" s="10">
        <v>106743713.3</v>
      </c>
      <c r="E83" s="10">
        <v>72333254.599999994</v>
      </c>
      <c r="F83" s="10">
        <f t="shared" si="4"/>
        <v>5990235.2199999988</v>
      </c>
      <c r="G83" s="6"/>
    </row>
    <row r="84" spans="1:7" ht="14.25" customHeight="1" x14ac:dyDescent="0.2">
      <c r="A84" s="9" t="s">
        <v>131</v>
      </c>
      <c r="B84" s="11" t="s">
        <v>59</v>
      </c>
      <c r="C84" s="10">
        <v>28562103.300000001</v>
      </c>
      <c r="D84" s="10">
        <v>36780355.100000001</v>
      </c>
      <c r="E84" s="10">
        <v>12262443.68</v>
      </c>
      <c r="F84" s="10">
        <f t="shared" si="4"/>
        <v>8218251.8000000007</v>
      </c>
      <c r="G84" s="6"/>
    </row>
    <row r="85" spans="1:7" ht="14.25" customHeight="1" x14ac:dyDescent="0.2">
      <c r="A85" s="9" t="s">
        <v>78</v>
      </c>
      <c r="B85" s="11" t="s">
        <v>59</v>
      </c>
      <c r="C85" s="10">
        <v>35789006.07</v>
      </c>
      <c r="D85" s="10">
        <v>35789006.07</v>
      </c>
      <c r="E85" s="10">
        <v>35789006.07</v>
      </c>
      <c r="F85" s="10">
        <f t="shared" si="4"/>
        <v>0</v>
      </c>
      <c r="G85" s="6"/>
    </row>
    <row r="86" spans="1:7" ht="14.25" customHeight="1" x14ac:dyDescent="0.2">
      <c r="A86" s="9" t="s">
        <v>60</v>
      </c>
      <c r="B86" s="11" t="s">
        <v>59</v>
      </c>
      <c r="C86" s="10">
        <v>29100933.190000001</v>
      </c>
      <c r="D86" s="10">
        <v>34406341.789999999</v>
      </c>
      <c r="E86" s="10">
        <v>19637482.649999999</v>
      </c>
      <c r="F86" s="10">
        <f t="shared" si="4"/>
        <v>5305408.5999999978</v>
      </c>
      <c r="G86" s="6"/>
    </row>
    <row r="87" spans="1:7" ht="14.25" customHeight="1" x14ac:dyDescent="0.2">
      <c r="A87" s="9" t="s">
        <v>67</v>
      </c>
      <c r="B87" s="11" t="s">
        <v>59</v>
      </c>
      <c r="C87" s="10">
        <v>23071921.699999999</v>
      </c>
      <c r="D87" s="10">
        <v>24596471.370000001</v>
      </c>
      <c r="E87" s="10">
        <v>20815739.329999998</v>
      </c>
      <c r="F87" s="10">
        <f t="shared" si="4"/>
        <v>1524549.6700000018</v>
      </c>
      <c r="G87" s="6"/>
    </row>
    <row r="88" spans="1:7" ht="14.25" customHeight="1" x14ac:dyDescent="0.2">
      <c r="A88" s="9" t="s">
        <v>72</v>
      </c>
      <c r="B88" s="11" t="s">
        <v>59</v>
      </c>
      <c r="C88" s="10">
        <v>24196864.010000002</v>
      </c>
      <c r="D88" s="10">
        <v>24058709.329999998</v>
      </c>
      <c r="E88" s="10">
        <v>24058709.329999998</v>
      </c>
      <c r="F88" s="10">
        <f t="shared" si="4"/>
        <v>-138154.68000000343</v>
      </c>
      <c r="G88" s="6"/>
    </row>
    <row r="89" spans="1:7" ht="14.25" customHeight="1" x14ac:dyDescent="0.2">
      <c r="A89" s="9" t="s">
        <v>62</v>
      </c>
      <c r="B89" s="11" t="s">
        <v>59</v>
      </c>
      <c r="C89" s="10">
        <v>12830706.15</v>
      </c>
      <c r="D89" s="10">
        <v>16150197.41</v>
      </c>
      <c r="E89" s="10">
        <v>4173862.33</v>
      </c>
      <c r="F89" s="10">
        <f t="shared" si="4"/>
        <v>3319491.26</v>
      </c>
      <c r="G89" s="6"/>
    </row>
    <row r="90" spans="1:7" ht="14.25" customHeight="1" x14ac:dyDescent="0.2">
      <c r="A90" s="9" t="s">
        <v>68</v>
      </c>
      <c r="B90" s="11" t="s">
        <v>59</v>
      </c>
      <c r="C90" s="10">
        <v>14747725.039999999</v>
      </c>
      <c r="D90" s="10">
        <v>14814543.6</v>
      </c>
      <c r="E90" s="10">
        <v>14428643</v>
      </c>
      <c r="F90" s="10">
        <f t="shared" si="4"/>
        <v>66818.560000000522</v>
      </c>
      <c r="G90" s="6"/>
    </row>
    <row r="91" spans="1:7" ht="14.25" customHeight="1" x14ac:dyDescent="0.2">
      <c r="A91" s="9" t="s">
        <v>79</v>
      </c>
      <c r="B91" s="11" t="s">
        <v>59</v>
      </c>
      <c r="C91" s="10">
        <v>13204408.34</v>
      </c>
      <c r="D91" s="10">
        <v>13887401.619999999</v>
      </c>
      <c r="E91" s="10">
        <v>11592390.91</v>
      </c>
      <c r="F91" s="10">
        <f t="shared" si="4"/>
        <v>682993.27999999933</v>
      </c>
      <c r="G91" s="6"/>
    </row>
    <row r="92" spans="1:7" ht="14.25" customHeight="1" x14ac:dyDescent="0.2">
      <c r="A92" s="9" t="s">
        <v>65</v>
      </c>
      <c r="B92" s="11" t="s">
        <v>59</v>
      </c>
      <c r="C92" s="10">
        <v>11006534.140000001</v>
      </c>
      <c r="D92" s="10">
        <v>13748124.66</v>
      </c>
      <c r="E92" s="10">
        <v>6233757.46</v>
      </c>
      <c r="F92" s="10">
        <f t="shared" si="4"/>
        <v>2741590.5199999996</v>
      </c>
      <c r="G92" s="6"/>
    </row>
    <row r="93" spans="1:7" ht="14.25" customHeight="1" x14ac:dyDescent="0.2">
      <c r="A93" s="9" t="s">
        <v>74</v>
      </c>
      <c r="B93" s="11" t="s">
        <v>59</v>
      </c>
      <c r="C93" s="10">
        <v>12387484.470000001</v>
      </c>
      <c r="D93" s="10">
        <v>12801212.890000001</v>
      </c>
      <c r="E93" s="10">
        <v>8895908.5399999991</v>
      </c>
      <c r="F93" s="10">
        <f t="shared" si="4"/>
        <v>413728.41999999993</v>
      </c>
      <c r="G93" s="6"/>
    </row>
    <row r="94" spans="1:7" ht="14.25" customHeight="1" x14ac:dyDescent="0.2">
      <c r="A94" s="9" t="s">
        <v>145</v>
      </c>
      <c r="B94" s="11" t="s">
        <v>59</v>
      </c>
      <c r="C94" s="10">
        <v>7926482.54</v>
      </c>
      <c r="D94" s="10">
        <v>10908531.08</v>
      </c>
      <c r="E94" s="10">
        <v>1526874.21</v>
      </c>
      <c r="F94" s="10">
        <f t="shared" si="4"/>
        <v>2982048.54</v>
      </c>
      <c r="G94" s="6"/>
    </row>
    <row r="95" spans="1:7" ht="14.25" customHeight="1" x14ac:dyDescent="0.2">
      <c r="A95" s="9" t="s">
        <v>132</v>
      </c>
      <c r="B95" s="11" t="s">
        <v>59</v>
      </c>
      <c r="C95" s="10">
        <v>8177850.7300000004</v>
      </c>
      <c r="D95" s="10">
        <v>10596870.060000001</v>
      </c>
      <c r="E95" s="10">
        <v>2928755.68</v>
      </c>
      <c r="F95" s="10">
        <f t="shared" si="4"/>
        <v>2419019.33</v>
      </c>
      <c r="G95" s="6"/>
    </row>
    <row r="96" spans="1:7" ht="14.25" customHeight="1" x14ac:dyDescent="0.2">
      <c r="A96" s="9" t="s">
        <v>77</v>
      </c>
      <c r="B96" s="11" t="s">
        <v>59</v>
      </c>
      <c r="C96" s="10">
        <v>8424417.8900000006</v>
      </c>
      <c r="D96" s="10">
        <v>9401478.3300000001</v>
      </c>
      <c r="E96" s="10">
        <v>5925487.0700000003</v>
      </c>
      <c r="F96" s="10">
        <f t="shared" si="4"/>
        <v>977060.43999999948</v>
      </c>
      <c r="G96" s="6"/>
    </row>
    <row r="97" spans="1:7" ht="14.25" customHeight="1" x14ac:dyDescent="0.2">
      <c r="A97" s="9" t="s">
        <v>133</v>
      </c>
      <c r="B97" s="11" t="s">
        <v>59</v>
      </c>
      <c r="C97" s="10">
        <v>8153661.5499999998</v>
      </c>
      <c r="D97" s="10">
        <v>9362624.7799999993</v>
      </c>
      <c r="E97" s="10">
        <v>1160946.71</v>
      </c>
      <c r="F97" s="10">
        <f t="shared" si="4"/>
        <v>1208963.2299999995</v>
      </c>
      <c r="G97" s="6"/>
    </row>
    <row r="98" spans="1:7" ht="14.25" customHeight="1" x14ac:dyDescent="0.2">
      <c r="A98" s="9" t="s">
        <v>66</v>
      </c>
      <c r="B98" s="11" t="s">
        <v>59</v>
      </c>
      <c r="C98" s="10">
        <v>8466574.9700000007</v>
      </c>
      <c r="D98" s="10">
        <v>9320002.7599999998</v>
      </c>
      <c r="E98" s="10">
        <v>6121394.2000000002</v>
      </c>
      <c r="F98" s="10">
        <f t="shared" si="4"/>
        <v>853427.78999999911</v>
      </c>
      <c r="G98" s="6"/>
    </row>
    <row r="99" spans="1:7" ht="14.25" customHeight="1" x14ac:dyDescent="0.2">
      <c r="A99" s="9" t="s">
        <v>75</v>
      </c>
      <c r="B99" s="11" t="s">
        <v>59</v>
      </c>
      <c r="C99" s="10">
        <v>6874301.0899999999</v>
      </c>
      <c r="D99" s="10">
        <v>6874301.0899999999</v>
      </c>
      <c r="E99" s="10">
        <v>6874301.0899999999</v>
      </c>
      <c r="F99" s="10">
        <f t="shared" si="4"/>
        <v>0</v>
      </c>
      <c r="G99" s="6"/>
    </row>
    <row r="100" spans="1:7" ht="14.25" customHeight="1" x14ac:dyDescent="0.2">
      <c r="A100" s="9" t="s">
        <v>69</v>
      </c>
      <c r="B100" s="11" t="s">
        <v>59</v>
      </c>
      <c r="C100" s="10">
        <v>4911774.6100000003</v>
      </c>
      <c r="D100" s="10">
        <v>5422110.6699999999</v>
      </c>
      <c r="E100" s="10">
        <v>3958983.81</v>
      </c>
      <c r="F100" s="10">
        <f t="shared" si="4"/>
        <v>510336.05999999959</v>
      </c>
      <c r="G100" s="6"/>
    </row>
    <row r="101" spans="1:7" ht="14.25" customHeight="1" x14ac:dyDescent="0.2">
      <c r="A101" s="9" t="s">
        <v>146</v>
      </c>
      <c r="B101" s="11" t="s">
        <v>59</v>
      </c>
      <c r="C101" s="10">
        <v>3542966.32</v>
      </c>
      <c r="D101" s="10">
        <v>5204407.47</v>
      </c>
      <c r="E101" s="10">
        <v>1358519.9</v>
      </c>
      <c r="F101" s="10">
        <f t="shared" si="4"/>
        <v>1661441.15</v>
      </c>
      <c r="G101" s="6"/>
    </row>
    <row r="102" spans="1:7" ht="14.25" customHeight="1" x14ac:dyDescent="0.2">
      <c r="A102" s="9" t="s">
        <v>61</v>
      </c>
      <c r="B102" s="11" t="s">
        <v>59</v>
      </c>
      <c r="C102" s="10">
        <v>4101289.1</v>
      </c>
      <c r="D102" s="10">
        <v>4479656.9800000004</v>
      </c>
      <c r="E102" s="10">
        <v>1417010.52</v>
      </c>
      <c r="F102" s="10">
        <f t="shared" si="4"/>
        <v>378367.88000000035</v>
      </c>
      <c r="G102" s="6"/>
    </row>
    <row r="103" spans="1:7" ht="14.25" customHeight="1" x14ac:dyDescent="0.2">
      <c r="A103" s="9" t="s">
        <v>76</v>
      </c>
      <c r="B103" s="11" t="s">
        <v>59</v>
      </c>
      <c r="C103" s="10">
        <v>4405125.26</v>
      </c>
      <c r="D103" s="10">
        <v>4405125.26</v>
      </c>
      <c r="E103" s="10">
        <v>4405125.26</v>
      </c>
      <c r="F103" s="10">
        <f t="shared" si="4"/>
        <v>0</v>
      </c>
      <c r="G103" s="6"/>
    </row>
    <row r="104" spans="1:7" ht="14.25" customHeight="1" x14ac:dyDescent="0.2">
      <c r="A104" s="9" t="s">
        <v>64</v>
      </c>
      <c r="B104" s="11" t="s">
        <v>59</v>
      </c>
      <c r="C104" s="10">
        <v>3740623.42</v>
      </c>
      <c r="D104" s="10">
        <v>4378696.93</v>
      </c>
      <c r="E104" s="10">
        <v>2916937.04</v>
      </c>
      <c r="F104" s="10">
        <f t="shared" si="4"/>
        <v>638073.50999999978</v>
      </c>
      <c r="G104" s="6"/>
    </row>
    <row r="105" spans="1:7" ht="14.25" customHeight="1" x14ac:dyDescent="0.2">
      <c r="A105" s="9" t="s">
        <v>115</v>
      </c>
      <c r="B105" s="11" t="s">
        <v>59</v>
      </c>
      <c r="C105" s="10">
        <v>3033651.75</v>
      </c>
      <c r="D105" s="10">
        <v>4305365.7300000004</v>
      </c>
      <c r="E105" s="10">
        <v>1625163.11</v>
      </c>
      <c r="F105" s="10">
        <f t="shared" si="4"/>
        <v>1271713.9800000004</v>
      </c>
      <c r="G105" s="6"/>
    </row>
    <row r="106" spans="1:7" ht="14.25" customHeight="1" x14ac:dyDescent="0.2">
      <c r="A106" s="9" t="s">
        <v>147</v>
      </c>
      <c r="B106" s="11" t="s">
        <v>59</v>
      </c>
      <c r="C106" s="10">
        <v>3010034.96</v>
      </c>
      <c r="D106" s="10">
        <v>4138957.5</v>
      </c>
      <c r="E106" s="10">
        <v>1205961.33</v>
      </c>
      <c r="F106" s="10">
        <f t="shared" si="4"/>
        <v>1128922.54</v>
      </c>
      <c r="G106" s="6"/>
    </row>
    <row r="107" spans="1:7" ht="14.25" customHeight="1" x14ac:dyDescent="0.2">
      <c r="A107" s="9" t="s">
        <v>47</v>
      </c>
      <c r="B107" s="11" t="s">
        <v>59</v>
      </c>
      <c r="C107" s="10">
        <v>3568471.24</v>
      </c>
      <c r="D107" s="10">
        <v>3568471.24</v>
      </c>
      <c r="E107" s="10">
        <v>3568471.24</v>
      </c>
      <c r="F107" s="10">
        <f t="shared" si="4"/>
        <v>0</v>
      </c>
      <c r="G107" s="6"/>
    </row>
    <row r="108" spans="1:7" ht="14.25" customHeight="1" x14ac:dyDescent="0.2">
      <c r="A108" s="9" t="s">
        <v>80</v>
      </c>
      <c r="B108" s="11" t="s">
        <v>59</v>
      </c>
      <c r="C108" s="10">
        <v>3363980.58</v>
      </c>
      <c r="D108" s="10">
        <v>3363980.58</v>
      </c>
      <c r="E108" s="10">
        <v>3363980.58</v>
      </c>
      <c r="F108" s="10">
        <f t="shared" si="4"/>
        <v>0</v>
      </c>
      <c r="G108" s="6"/>
    </row>
    <row r="109" spans="1:7" ht="14.25" customHeight="1" x14ac:dyDescent="0.2">
      <c r="A109" s="9" t="s">
        <v>134</v>
      </c>
      <c r="B109" s="11" t="s">
        <v>59</v>
      </c>
      <c r="C109" s="10">
        <v>2052251.55</v>
      </c>
      <c r="D109" s="10">
        <v>2970615.31</v>
      </c>
      <c r="E109" s="10">
        <v>1024899.79</v>
      </c>
      <c r="F109" s="10">
        <f t="shared" si="4"/>
        <v>918363.76</v>
      </c>
      <c r="G109" s="6"/>
    </row>
    <row r="110" spans="1:7" ht="14.25" customHeight="1" x14ac:dyDescent="0.2">
      <c r="A110" s="9" t="s">
        <v>82</v>
      </c>
      <c r="B110" s="11" t="s">
        <v>59</v>
      </c>
      <c r="C110" s="10">
        <v>2463149.08</v>
      </c>
      <c r="D110" s="10">
        <v>2463149.08</v>
      </c>
      <c r="E110" s="10">
        <v>2463149.08</v>
      </c>
      <c r="F110" s="10">
        <f t="shared" si="4"/>
        <v>0</v>
      </c>
      <c r="G110" s="6"/>
    </row>
    <row r="111" spans="1:7" ht="14.25" customHeight="1" x14ac:dyDescent="0.2">
      <c r="A111" s="9" t="s">
        <v>70</v>
      </c>
      <c r="B111" s="11" t="s">
        <v>59</v>
      </c>
      <c r="C111" s="10">
        <v>1665946.57</v>
      </c>
      <c r="D111" s="10">
        <v>1665946.57</v>
      </c>
      <c r="E111" s="10">
        <v>1665946.57</v>
      </c>
      <c r="F111" s="10">
        <f t="shared" si="4"/>
        <v>0</v>
      </c>
      <c r="G111" s="6"/>
    </row>
    <row r="112" spans="1:7" ht="14.25" customHeight="1" x14ac:dyDescent="0.2">
      <c r="A112" s="9" t="s">
        <v>120</v>
      </c>
      <c r="B112" s="11" t="s">
        <v>59</v>
      </c>
      <c r="C112" s="10">
        <v>1107390.4099999999</v>
      </c>
      <c r="D112" s="10">
        <v>1138826.49</v>
      </c>
      <c r="E112" s="10">
        <v>1060032.49</v>
      </c>
      <c r="F112" s="10">
        <f t="shared" si="4"/>
        <v>31436.080000000075</v>
      </c>
      <c r="G112" s="6"/>
    </row>
    <row r="113" spans="1:7" ht="14.25" customHeight="1" x14ac:dyDescent="0.2">
      <c r="A113" s="9" t="s">
        <v>73</v>
      </c>
      <c r="B113" s="11" t="s">
        <v>59</v>
      </c>
      <c r="C113" s="10">
        <v>1136423.47</v>
      </c>
      <c r="D113" s="10">
        <v>1136423.47</v>
      </c>
      <c r="E113" s="10">
        <v>1136423.47</v>
      </c>
      <c r="F113" s="10">
        <f t="shared" si="4"/>
        <v>0</v>
      </c>
      <c r="G113" s="6"/>
    </row>
    <row r="114" spans="1:7" ht="14.25" customHeight="1" x14ac:dyDescent="0.2">
      <c r="A114" s="9" t="s">
        <v>81</v>
      </c>
      <c r="B114" s="11" t="s">
        <v>59</v>
      </c>
      <c r="C114" s="10">
        <v>1060510.43</v>
      </c>
      <c r="D114" s="10">
        <v>1060510.43</v>
      </c>
      <c r="E114" s="10">
        <v>1060510.43</v>
      </c>
      <c r="F114" s="10">
        <f t="shared" si="4"/>
        <v>0</v>
      </c>
      <c r="G114" s="6"/>
    </row>
    <row r="115" spans="1:7" ht="12.95" customHeight="1" x14ac:dyDescent="0.2">
      <c r="A115" s="9"/>
      <c r="B115" s="11"/>
      <c r="C115" s="10"/>
      <c r="D115" s="10"/>
      <c r="E115" s="10"/>
      <c r="F115" s="10"/>
      <c r="G115" s="8"/>
    </row>
    <row r="116" spans="1:7" ht="22.5" customHeight="1" x14ac:dyDescent="0.2">
      <c r="A116" s="9" t="s">
        <v>54</v>
      </c>
      <c r="B116" s="11" t="s">
        <v>53</v>
      </c>
      <c r="C116" s="10">
        <v>88871216.140000001</v>
      </c>
      <c r="D116" s="10">
        <v>97164038.040000007</v>
      </c>
      <c r="E116" s="10">
        <v>23306616.690000001</v>
      </c>
      <c r="F116" s="10">
        <f t="shared" ref="F116:F120" si="5">D116-C116</f>
        <v>8292821.900000006</v>
      </c>
      <c r="G116" s="6"/>
    </row>
    <row r="117" spans="1:7" ht="32.25" customHeight="1" x14ac:dyDescent="0.2">
      <c r="A117" s="9" t="s">
        <v>55</v>
      </c>
      <c r="B117" s="11" t="s">
        <v>53</v>
      </c>
      <c r="C117" s="10">
        <v>8723535.2599999998</v>
      </c>
      <c r="D117" s="10">
        <v>12018812.35</v>
      </c>
      <c r="E117" s="10">
        <v>5819507.4100000001</v>
      </c>
      <c r="F117" s="10">
        <f t="shared" si="5"/>
        <v>3295277.09</v>
      </c>
      <c r="G117" s="6"/>
    </row>
    <row r="118" spans="1:7" ht="23.25" customHeight="1" x14ac:dyDescent="0.2">
      <c r="A118" s="9" t="s">
        <v>56</v>
      </c>
      <c r="B118" s="11" t="s">
        <v>53</v>
      </c>
      <c r="C118" s="10">
        <v>10129238.949999999</v>
      </c>
      <c r="D118" s="10">
        <v>10129238.949999999</v>
      </c>
      <c r="E118" s="10">
        <v>10129238.949999999</v>
      </c>
      <c r="F118" s="10">
        <f t="shared" si="5"/>
        <v>0</v>
      </c>
      <c r="G118" s="6"/>
    </row>
    <row r="119" spans="1:7" ht="21.75" customHeight="1" x14ac:dyDescent="0.2">
      <c r="A119" s="9" t="s">
        <v>58</v>
      </c>
      <c r="B119" s="11" t="s">
        <v>53</v>
      </c>
      <c r="C119" s="10">
        <v>5305082.4000000004</v>
      </c>
      <c r="D119" s="10">
        <v>5305082.4000000004</v>
      </c>
      <c r="E119" s="10">
        <v>5305082.4000000004</v>
      </c>
      <c r="F119" s="10">
        <f t="shared" si="5"/>
        <v>0</v>
      </c>
      <c r="G119" s="6"/>
    </row>
    <row r="120" spans="1:7" ht="18" customHeight="1" x14ac:dyDescent="0.2">
      <c r="A120" s="9" t="s">
        <v>57</v>
      </c>
      <c r="B120" s="11" t="s">
        <v>53</v>
      </c>
      <c r="C120" s="10">
        <v>2069176.46</v>
      </c>
      <c r="D120" s="10">
        <v>2249688.13</v>
      </c>
      <c r="E120" s="10">
        <v>1807462.12</v>
      </c>
      <c r="F120" s="10">
        <f t="shared" si="5"/>
        <v>180511.66999999993</v>
      </c>
      <c r="G120" s="6"/>
    </row>
    <row r="121" spans="1:7" ht="12.95" customHeight="1" x14ac:dyDescent="0.2">
      <c r="A121" s="9"/>
      <c r="B121" s="11"/>
      <c r="C121" s="10"/>
      <c r="D121" s="10"/>
      <c r="E121" s="10"/>
      <c r="F121" s="10"/>
      <c r="G121" s="8"/>
    </row>
    <row r="122" spans="1:7" ht="19.5" customHeight="1" x14ac:dyDescent="0.2">
      <c r="A122" s="9" t="s">
        <v>109</v>
      </c>
      <c r="B122" s="11" t="s">
        <v>51</v>
      </c>
      <c r="C122" s="10">
        <v>244264836.65000001</v>
      </c>
      <c r="D122" s="10">
        <v>293716056.14999998</v>
      </c>
      <c r="E122" s="10">
        <v>141150209.25999999</v>
      </c>
      <c r="F122" s="10">
        <f t="shared" ref="F122:F144" si="6">D122-C122</f>
        <v>49451219.49999997</v>
      </c>
      <c r="G122" s="6"/>
    </row>
    <row r="123" spans="1:7" ht="19.5" customHeight="1" x14ac:dyDescent="0.2">
      <c r="A123" s="9" t="s">
        <v>129</v>
      </c>
      <c r="B123" s="11" t="s">
        <v>51</v>
      </c>
      <c r="C123" s="10">
        <v>20242170.18</v>
      </c>
      <c r="D123" s="10">
        <v>24850359.140000001</v>
      </c>
      <c r="E123" s="10">
        <v>8821490.5999999996</v>
      </c>
      <c r="F123" s="10">
        <f t="shared" si="6"/>
        <v>4608188.9600000009</v>
      </c>
      <c r="G123" s="6"/>
    </row>
    <row r="124" spans="1:7" ht="19.5" customHeight="1" x14ac:dyDescent="0.2">
      <c r="A124" s="9" t="s">
        <v>105</v>
      </c>
      <c r="B124" s="11" t="s">
        <v>51</v>
      </c>
      <c r="C124" s="10">
        <v>16160379.439999999</v>
      </c>
      <c r="D124" s="10">
        <v>18583592.57</v>
      </c>
      <c r="E124" s="10">
        <v>11569419.619999999</v>
      </c>
      <c r="F124" s="10">
        <f t="shared" si="6"/>
        <v>2423213.1300000008</v>
      </c>
      <c r="G124" s="6"/>
    </row>
    <row r="125" spans="1:7" ht="19.5" customHeight="1" x14ac:dyDescent="0.2">
      <c r="A125" s="9" t="s">
        <v>142</v>
      </c>
      <c r="B125" s="11" t="s">
        <v>51</v>
      </c>
      <c r="C125" s="10">
        <v>15112686.76</v>
      </c>
      <c r="D125" s="10">
        <v>18217984.77</v>
      </c>
      <c r="E125" s="10">
        <v>1094229.67</v>
      </c>
      <c r="F125" s="10">
        <f t="shared" si="6"/>
        <v>3105298.01</v>
      </c>
      <c r="G125" s="6"/>
    </row>
    <row r="126" spans="1:7" ht="19.5" customHeight="1" x14ac:dyDescent="0.2">
      <c r="A126" s="9" t="s">
        <v>143</v>
      </c>
      <c r="B126" s="11" t="s">
        <v>51</v>
      </c>
      <c r="C126" s="10">
        <v>6445462.0199999996</v>
      </c>
      <c r="D126" s="10">
        <v>11267559.720000001</v>
      </c>
      <c r="E126" s="10">
        <v>2092089.39</v>
      </c>
      <c r="F126" s="10">
        <f t="shared" si="6"/>
        <v>4822097.7000000011</v>
      </c>
      <c r="G126" s="6"/>
    </row>
    <row r="127" spans="1:7" ht="19.5" customHeight="1" x14ac:dyDescent="0.2">
      <c r="A127" s="9" t="s">
        <v>119</v>
      </c>
      <c r="B127" s="11" t="s">
        <v>51</v>
      </c>
      <c r="C127" s="10">
        <v>5851846.0899999999</v>
      </c>
      <c r="D127" s="10">
        <v>6599526.8899999997</v>
      </c>
      <c r="E127" s="10">
        <v>3715088.05</v>
      </c>
      <c r="F127" s="10">
        <f t="shared" si="6"/>
        <v>747680.79999999981</v>
      </c>
      <c r="G127" s="6"/>
    </row>
    <row r="128" spans="1:7" ht="19.5" customHeight="1" x14ac:dyDescent="0.2">
      <c r="A128" s="9" t="s">
        <v>101</v>
      </c>
      <c r="B128" s="11" t="s">
        <v>51</v>
      </c>
      <c r="C128" s="10">
        <v>2604763.96</v>
      </c>
      <c r="D128" s="10">
        <v>2962430.26</v>
      </c>
      <c r="E128" s="10">
        <v>2213855.33</v>
      </c>
      <c r="F128" s="10">
        <f t="shared" si="6"/>
        <v>357666.29999999981</v>
      </c>
      <c r="G128" s="6"/>
    </row>
    <row r="129" spans="1:7" ht="26.25" customHeight="1" x14ac:dyDescent="0.2">
      <c r="A129" s="9" t="s">
        <v>114</v>
      </c>
      <c r="B129" s="11" t="s">
        <v>51</v>
      </c>
      <c r="C129" s="10">
        <v>2007062.06</v>
      </c>
      <c r="D129" s="10">
        <v>2432810.04</v>
      </c>
      <c r="E129" s="10">
        <v>1210234.8400000001</v>
      </c>
      <c r="F129" s="10">
        <f t="shared" si="6"/>
        <v>425747.98</v>
      </c>
      <c r="G129" s="6"/>
    </row>
    <row r="130" spans="1:7" ht="18" customHeight="1" x14ac:dyDescent="0.2">
      <c r="A130" s="9" t="s">
        <v>52</v>
      </c>
      <c r="B130" s="11" t="s">
        <v>51</v>
      </c>
      <c r="C130" s="10">
        <v>2366127.94</v>
      </c>
      <c r="D130" s="10">
        <v>2366127.94</v>
      </c>
      <c r="E130" s="10">
        <v>2366127.94</v>
      </c>
      <c r="F130" s="10">
        <f t="shared" si="6"/>
        <v>0</v>
      </c>
      <c r="G130" s="6"/>
    </row>
    <row r="131" spans="1:7" ht="12" customHeight="1" x14ac:dyDescent="0.2">
      <c r="A131" s="9"/>
      <c r="B131" s="11"/>
      <c r="C131" s="10"/>
      <c r="D131" s="10"/>
      <c r="E131" s="10"/>
      <c r="F131" s="10"/>
      <c r="G131" s="8"/>
    </row>
    <row r="132" spans="1:7" ht="17.25" customHeight="1" x14ac:dyDescent="0.2">
      <c r="A132" s="9" t="s">
        <v>85</v>
      </c>
      <c r="B132" s="11" t="s">
        <v>83</v>
      </c>
      <c r="C132" s="10">
        <v>256574455.71000001</v>
      </c>
      <c r="D132" s="10">
        <v>302089848.10000002</v>
      </c>
      <c r="E132" s="10">
        <v>84423760.209999993</v>
      </c>
      <c r="F132" s="10">
        <f t="shared" si="6"/>
        <v>45515392.390000015</v>
      </c>
      <c r="G132" s="6"/>
    </row>
    <row r="133" spans="1:7" ht="17.25" customHeight="1" x14ac:dyDescent="0.2">
      <c r="A133" s="9" t="s">
        <v>86</v>
      </c>
      <c r="B133" s="11" t="s">
        <v>83</v>
      </c>
      <c r="C133" s="10">
        <v>25237615.899999999</v>
      </c>
      <c r="D133" s="10">
        <v>31681402.800000001</v>
      </c>
      <c r="E133" s="10">
        <v>10099324.18</v>
      </c>
      <c r="F133" s="10">
        <f t="shared" si="6"/>
        <v>6443786.9000000022</v>
      </c>
      <c r="G133" s="6"/>
    </row>
    <row r="134" spans="1:7" ht="17.25" customHeight="1" x14ac:dyDescent="0.2">
      <c r="A134" s="9" t="s">
        <v>84</v>
      </c>
      <c r="B134" s="11" t="s">
        <v>83</v>
      </c>
      <c r="C134" s="10">
        <v>5853984.3799999999</v>
      </c>
      <c r="D134" s="10">
        <v>7408499.0499999998</v>
      </c>
      <c r="E134" s="10">
        <v>2589764.25</v>
      </c>
      <c r="F134" s="10">
        <f t="shared" si="6"/>
        <v>1554514.67</v>
      </c>
      <c r="G134" s="6"/>
    </row>
    <row r="135" spans="1:7" ht="17.25" customHeight="1" x14ac:dyDescent="0.2">
      <c r="A135" s="9" t="s">
        <v>121</v>
      </c>
      <c r="B135" s="11" t="s">
        <v>83</v>
      </c>
      <c r="C135" s="10">
        <v>4044329.9</v>
      </c>
      <c r="D135" s="10">
        <v>4044329.9</v>
      </c>
      <c r="E135" s="10">
        <v>4044329.9</v>
      </c>
      <c r="F135" s="10">
        <f t="shared" si="6"/>
        <v>0</v>
      </c>
      <c r="G135" s="6"/>
    </row>
    <row r="136" spans="1:7" ht="12.95" customHeight="1" x14ac:dyDescent="0.2">
      <c r="A136" s="9"/>
      <c r="B136" s="11"/>
      <c r="C136" s="10"/>
      <c r="D136" s="10"/>
      <c r="E136" s="10"/>
      <c r="F136" s="10"/>
      <c r="G136" s="8"/>
    </row>
    <row r="137" spans="1:7" ht="15" customHeight="1" x14ac:dyDescent="0.2">
      <c r="A137" s="9" t="s">
        <v>49</v>
      </c>
      <c r="B137" s="11" t="s">
        <v>48</v>
      </c>
      <c r="C137" s="10">
        <v>6002918.0099999998</v>
      </c>
      <c r="D137" s="10">
        <v>6002918.0099999998</v>
      </c>
      <c r="E137" s="10">
        <v>6002918.0099999998</v>
      </c>
      <c r="F137" s="10">
        <f t="shared" si="6"/>
        <v>0</v>
      </c>
      <c r="G137" s="6"/>
    </row>
    <row r="138" spans="1:7" ht="18" customHeight="1" x14ac:dyDescent="0.2">
      <c r="A138" s="9" t="s">
        <v>50</v>
      </c>
      <c r="B138" s="11" t="s">
        <v>48</v>
      </c>
      <c r="C138" s="10">
        <v>5428731.6200000001</v>
      </c>
      <c r="D138" s="10">
        <v>5428731.6200000001</v>
      </c>
      <c r="E138" s="10">
        <v>5428731.6200000001</v>
      </c>
      <c r="F138" s="10">
        <f t="shared" si="6"/>
        <v>0</v>
      </c>
      <c r="G138" s="6"/>
    </row>
    <row r="139" spans="1:7" ht="12.95" customHeight="1" x14ac:dyDescent="0.2">
      <c r="A139" s="9"/>
      <c r="B139" s="11"/>
      <c r="C139" s="10"/>
      <c r="D139" s="10"/>
      <c r="E139" s="10"/>
      <c r="F139" s="10"/>
      <c r="G139" s="8"/>
    </row>
    <row r="140" spans="1:7" ht="18" customHeight="1" x14ac:dyDescent="0.2">
      <c r="A140" s="9" t="s">
        <v>1</v>
      </c>
      <c r="B140" s="11" t="s">
        <v>0</v>
      </c>
      <c r="C140" s="12">
        <v>84817908.689999998</v>
      </c>
      <c r="D140" s="12">
        <v>96752170.849999994</v>
      </c>
      <c r="E140" s="12">
        <v>65629342.229999997</v>
      </c>
      <c r="F140" s="10">
        <f t="shared" si="6"/>
        <v>11934262.159999996</v>
      </c>
      <c r="G140" s="6"/>
    </row>
    <row r="141" spans="1:7" ht="18" customHeight="1" x14ac:dyDescent="0.2">
      <c r="A141" s="9" t="s">
        <v>117</v>
      </c>
      <c r="B141" s="11" t="s">
        <v>0</v>
      </c>
      <c r="C141" s="12">
        <v>8206521.4699999997</v>
      </c>
      <c r="D141" s="12">
        <v>10282841.310000001</v>
      </c>
      <c r="E141" s="12">
        <v>2236012.25</v>
      </c>
      <c r="F141" s="10">
        <f t="shared" si="6"/>
        <v>2076319.8400000008</v>
      </c>
      <c r="G141" s="6"/>
    </row>
    <row r="142" spans="1:7" ht="18" customHeight="1" x14ac:dyDescent="0.2">
      <c r="A142" s="9" t="s">
        <v>2</v>
      </c>
      <c r="B142" s="11" t="s">
        <v>0</v>
      </c>
      <c r="C142" s="12">
        <v>5064232.9000000004</v>
      </c>
      <c r="D142" s="12">
        <v>5127551.3499999996</v>
      </c>
      <c r="E142" s="12">
        <v>4896846.9000000004</v>
      </c>
      <c r="F142" s="10">
        <f t="shared" si="6"/>
        <v>63318.449999999255</v>
      </c>
      <c r="G142" s="6"/>
    </row>
    <row r="143" spans="1:7" ht="18" customHeight="1" x14ac:dyDescent="0.2">
      <c r="A143" s="9" t="s">
        <v>106</v>
      </c>
      <c r="B143" s="11" t="s">
        <v>0</v>
      </c>
      <c r="C143" s="12">
        <v>1894183.28</v>
      </c>
      <c r="D143" s="12">
        <v>1910100.82</v>
      </c>
      <c r="E143" s="12">
        <v>1869949.32</v>
      </c>
      <c r="F143" s="10">
        <f t="shared" si="6"/>
        <v>15917.540000000037</v>
      </c>
      <c r="G143" s="6"/>
    </row>
    <row r="144" spans="1:7" ht="18" customHeight="1" x14ac:dyDescent="0.2">
      <c r="A144" s="13" t="s">
        <v>118</v>
      </c>
      <c r="B144" s="11" t="s">
        <v>0</v>
      </c>
      <c r="C144" s="14">
        <v>1162153.6399999999</v>
      </c>
      <c r="D144" s="15">
        <v>1162153.6399999999</v>
      </c>
      <c r="E144" s="15">
        <v>1162153.6399999999</v>
      </c>
      <c r="F144" s="10">
        <f t="shared" si="6"/>
        <v>0</v>
      </c>
      <c r="G144" s="8"/>
    </row>
  </sheetData>
  <sortState ref="A4:BO182">
    <sortCondition descending="1" ref="B4:B182"/>
  </sortState>
  <mergeCells count="1">
    <mergeCell ref="A1:F1"/>
  </mergeCells>
  <pageMargins left="0.55118110236220474" right="0.15748031496062992" top="0.19685039370078741" bottom="0.15748031496062992" header="0.15748031496062992" footer="0.15748031496062992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Клокова Татьяна Ивановна</dc:creator>
  <cp:lastModifiedBy>Байрамов Николай Алексеевич</cp:lastModifiedBy>
  <cp:lastPrinted>2017-01-16T04:44:32Z</cp:lastPrinted>
  <dcterms:created xsi:type="dcterms:W3CDTF">2016-08-09T04:54:38Z</dcterms:created>
  <dcterms:modified xsi:type="dcterms:W3CDTF">2017-03-16T07:34:16Z</dcterms:modified>
</cp:coreProperties>
</file>